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ącznik nr 1" sheetId="1" r:id="rId1"/>
    <sheet name="Arkusz2" sheetId="2" r:id="rId2"/>
    <sheet name="Arkusz3" sheetId="3" r:id="rId3"/>
  </sheets>
  <definedNames>
    <definedName name="_xlnm.Print_Area" localSheetId="0">'załącznik nr 1'!$A$1:$H$95</definedName>
    <definedName name="_xlnm.Print_Titles" localSheetId="0">'załącznik nr 1'!$6:$7</definedName>
  </definedNames>
  <calcPr fullCalcOnLoad="1"/>
</workbook>
</file>

<file path=xl/sharedStrings.xml><?xml version="1.0" encoding="utf-8"?>
<sst xmlns="http://schemas.openxmlformats.org/spreadsheetml/2006/main" count="177" uniqueCount="131">
  <si>
    <t>Dział</t>
  </si>
  <si>
    <t>Rozdział</t>
  </si>
  <si>
    <t>Paragraf</t>
  </si>
  <si>
    <t>Treść</t>
  </si>
  <si>
    <t>Zm.</t>
  </si>
  <si>
    <t>Zw.</t>
  </si>
  <si>
    <t>dochody</t>
  </si>
  <si>
    <t>wydatki</t>
  </si>
  <si>
    <t xml:space="preserve"> </t>
  </si>
  <si>
    <t>zł.</t>
  </si>
  <si>
    <t>§ 4300</t>
  </si>
  <si>
    <t>§ 4210</t>
  </si>
  <si>
    <t>Zmniejszenia i zwiększenia dochodów i wydatków według klasyfikacji budżetowej w następujących działach, rozdziałach i paragrafach</t>
  </si>
  <si>
    <t xml:space="preserve">o g ó  ł e m </t>
  </si>
  <si>
    <t>pozostała działalność</t>
  </si>
  <si>
    <t>600</t>
  </si>
  <si>
    <t>Transport i łączność</t>
  </si>
  <si>
    <t>750</t>
  </si>
  <si>
    <t>Administracja publiczna</t>
  </si>
  <si>
    <t>75023</t>
  </si>
  <si>
    <t>Gospodarka komunalna i ochrona środowiska</t>
  </si>
  <si>
    <t>900</t>
  </si>
  <si>
    <t>801</t>
  </si>
  <si>
    <t>Oświata i wychowanie</t>
  </si>
  <si>
    <t>§ 201</t>
  </si>
  <si>
    <t>751</t>
  </si>
  <si>
    <t>Urzędy naczelnych organów władzy państw.</t>
  </si>
  <si>
    <t>dotacje celowe otrzymane z budżetu państwa na realizację zadań bieżących z zakresu administracji rządowej zleconych gminom</t>
  </si>
  <si>
    <t xml:space="preserve">różne wydatki na rzecz osób fizycznych </t>
  </si>
  <si>
    <t xml:space="preserve">§ 292 </t>
  </si>
  <si>
    <t>Różne rozliczenia</t>
  </si>
  <si>
    <t xml:space="preserve">część rekompensująca  dochody utracone z tytułu  ustawowych ulg i zwolnień w podatku rolnym i leśnym </t>
  </si>
  <si>
    <t>80101</t>
  </si>
  <si>
    <t>853</t>
  </si>
  <si>
    <t>Opieka społeczna</t>
  </si>
  <si>
    <t>§ 3110</t>
  </si>
  <si>
    <t>§ 4270</t>
  </si>
  <si>
    <t>85314</t>
  </si>
  <si>
    <t>zasiłki i pomoc w naturze</t>
  </si>
  <si>
    <t>Szkoła Podstawowa w Karpnikach</t>
  </si>
  <si>
    <t>851</t>
  </si>
  <si>
    <t xml:space="preserve">Ochrona zdrowia </t>
  </si>
  <si>
    <t xml:space="preserve">zakup usług pozostałych </t>
  </si>
  <si>
    <t>§ 6060</t>
  </si>
  <si>
    <t xml:space="preserve">80195 </t>
  </si>
  <si>
    <t xml:space="preserve">§ 270 </t>
  </si>
  <si>
    <t xml:space="preserve">75095 </t>
  </si>
  <si>
    <t xml:space="preserve">zakup usług remontowych </t>
  </si>
  <si>
    <t xml:space="preserve">świadczenia społeczne </t>
  </si>
  <si>
    <t xml:space="preserve">pozostała działalność - Gminne Centrum Informacji </t>
  </si>
  <si>
    <t xml:space="preserve">środki na dofinansowanie własnych zadań bieżących  gmin  pozyskane z innych źódeł </t>
  </si>
  <si>
    <t>§ 4220</t>
  </si>
  <si>
    <t>§ 6050</t>
  </si>
  <si>
    <t>zakup materiałów i wyposażenia</t>
  </si>
  <si>
    <t xml:space="preserve">razem rozdział </t>
  </si>
  <si>
    <t xml:space="preserve">Razem  dział </t>
  </si>
  <si>
    <t xml:space="preserve">Pozostała działalność  -Sz.P Ł-ca </t>
  </si>
  <si>
    <t>60017</t>
  </si>
  <si>
    <t xml:space="preserve">drogi wewnętrzne </t>
  </si>
  <si>
    <t>§ 626</t>
  </si>
  <si>
    <t xml:space="preserve">dotacje celowe z funduszy celowych na finansowanie  lub dofinansowanie kosztów realizacji inwestycji i zakupów inwestycyjnych jednostek sektora finansów publicznych </t>
  </si>
  <si>
    <t>75805</t>
  </si>
  <si>
    <t xml:space="preserve">część rekompensująca subwencji ogólnej dla gmin </t>
  </si>
  <si>
    <t>75110</t>
  </si>
  <si>
    <t xml:space="preserve">referenda ogólnokrakowe i konstytucyjne </t>
  </si>
  <si>
    <t>85316</t>
  </si>
  <si>
    <t>020</t>
  </si>
  <si>
    <t>Leśnictwo</t>
  </si>
  <si>
    <t>02095</t>
  </si>
  <si>
    <t>756</t>
  </si>
  <si>
    <t>Dochody od osób prawnych,fizycznych i innych jednostek nieposiadających osobowości prawnych</t>
  </si>
  <si>
    <t>75618</t>
  </si>
  <si>
    <t>wpływy z opłaty skarbowej</t>
  </si>
  <si>
    <t>§ 048</t>
  </si>
  <si>
    <t>wpływy z opłat za zezwolenie na sprzedaż alkoholu</t>
  </si>
  <si>
    <t>zakup usług pozostałych</t>
  </si>
  <si>
    <t>85154</t>
  </si>
  <si>
    <t>przeciwdziałanie alkoholizmowi</t>
  </si>
  <si>
    <t>§ 2310</t>
  </si>
  <si>
    <t>dotacje celowe przekazane gminie na zadania bieżące realizowane na podstawie porozumień między jednostkami samorządu terytorialnego</t>
  </si>
  <si>
    <t>zakup środków żywności</t>
  </si>
  <si>
    <t>§ 3030</t>
  </si>
  <si>
    <t>świadczenia społeczne</t>
  </si>
  <si>
    <t>Razem dział</t>
  </si>
  <si>
    <t>60016</t>
  </si>
  <si>
    <t>drogi publiczne gminne</t>
  </si>
  <si>
    <t xml:space="preserve">Razem dział </t>
  </si>
  <si>
    <t xml:space="preserve">wydatki inwestycyjne jednostek budżetowych </t>
  </si>
  <si>
    <t xml:space="preserve">§ 4430 </t>
  </si>
  <si>
    <t>różne opłaty i składki</t>
  </si>
  <si>
    <t>010</t>
  </si>
  <si>
    <t>Rolnictwo i łowiectwo</t>
  </si>
  <si>
    <t>01010</t>
  </si>
  <si>
    <t>infrastruktura wodociągowa i sanitacyjna wsi</t>
  </si>
  <si>
    <t>§ 069</t>
  </si>
  <si>
    <t>wpływy z różnych opłat</t>
  </si>
  <si>
    <t>60004</t>
  </si>
  <si>
    <t>lolkalny transport zbiorowy</t>
  </si>
  <si>
    <t>700</t>
  </si>
  <si>
    <t>Gospodarka mieszkaniowa</t>
  </si>
  <si>
    <t>70005</t>
  </si>
  <si>
    <t>gospodarka gruntami i nieruchomościami</t>
  </si>
  <si>
    <t>§ 047</t>
  </si>
  <si>
    <t>§ 092</t>
  </si>
  <si>
    <t>wpływy z opłat za zarząd,użytkowanie i użytkowanie wieczyste nieruchomości</t>
  </si>
  <si>
    <t>wpływy z różnych oplat</t>
  </si>
  <si>
    <t>pozostałe odsetki</t>
  </si>
  <si>
    <t>§ 058</t>
  </si>
  <si>
    <t>§ 084</t>
  </si>
  <si>
    <t>§ 097</t>
  </si>
  <si>
    <t>grzywny i inne kary pieniężne</t>
  </si>
  <si>
    <t>wpływy ze sprzedaży wyrobów i składn.majątkow.</t>
  </si>
  <si>
    <t>wpływy z różnych dochodów</t>
  </si>
  <si>
    <t>75601</t>
  </si>
  <si>
    <t>wpływy z podatku dochodowego od osób fizyczn.</t>
  </si>
  <si>
    <t>091</t>
  </si>
  <si>
    <t>odsetki od nieterminowych wpłat z tyt.podatków</t>
  </si>
  <si>
    <t>75616</t>
  </si>
  <si>
    <t>wpływy z podatku rolnego,podatku od spadków i darowizn,podatku od czynności cywilnoprawnych oraz podatków i oplat lokalnych od osób fizycznych</t>
  </si>
  <si>
    <t>80113</t>
  </si>
  <si>
    <t>dowożenie uczniów do szkól</t>
  </si>
  <si>
    <t>90015</t>
  </si>
  <si>
    <t>oświetlenie ulic</t>
  </si>
  <si>
    <t>90095</t>
  </si>
  <si>
    <t>urzędy gmin</t>
  </si>
  <si>
    <t>§ 041</t>
  </si>
  <si>
    <t>opłata skarbowa</t>
  </si>
  <si>
    <t>wydatki na zakupy inwestycyjne jednostek budż.</t>
  </si>
  <si>
    <t>nr 112 z dn.12.11.03</t>
  </si>
  <si>
    <t>Rady Gminy .</t>
  </si>
  <si>
    <t>załącznik nr 1 do uchwały nr 112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</si>
</sst>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§\ ####"/>
    <numFmt numFmtId="165" formatCode="\§\ ????"/>
    <numFmt numFmtId="166" formatCode="\§\ ?"/>
    <numFmt numFmtId="167" formatCode="\§\ "/>
    <numFmt numFmtId="168" formatCode="#,##0.000"/>
    <numFmt numFmtId="169" formatCode="#,##0.0000"/>
    <numFmt numFmtId="170" formatCode="#,##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_ ;\-#,##0\ "/>
    <numFmt numFmtId="178" formatCode="#,##0.0_ ;\-#,##0.0\ "/>
    <numFmt numFmtId="179" formatCode="#,##0;[Red]#,##0"/>
  </numFmts>
  <fonts count="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/>
    </xf>
    <xf numFmtId="49" fontId="4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3" borderId="1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left" vertical="center" wrapText="1"/>
    </xf>
    <xf numFmtId="0" fontId="4" fillId="4" borderId="0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49" fontId="5" fillId="2" borderId="0" xfId="0" applyNumberFormat="1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9" fontId="5" fillId="4" borderId="0" xfId="0" applyNumberFormat="1" applyFont="1" applyFill="1" applyBorder="1" applyAlignment="1">
      <alignment horizontal="center" wrapText="1"/>
    </xf>
    <xf numFmtId="3" fontId="4" fillId="4" borderId="0" xfId="0" applyNumberFormat="1" applyFont="1" applyFill="1" applyBorder="1" applyAlignment="1">
      <alignment horizontal="center" wrapText="1"/>
    </xf>
    <xf numFmtId="49" fontId="5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left" vertical="center" wrapText="1"/>
    </xf>
    <xf numFmtId="3" fontId="5" fillId="5" borderId="0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8" fillId="5" borderId="0" xfId="0" applyNumberFormat="1" applyFont="1" applyFill="1" applyBorder="1" applyAlignment="1">
      <alignment horizontal="center"/>
    </xf>
    <xf numFmtId="3" fontId="4" fillId="6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 horizontal="left" vertical="center" wrapText="1"/>
    </xf>
    <xf numFmtId="49" fontId="4" fillId="6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Border="1" applyAlignment="1">
      <alignment horizontal="center" wrapText="1"/>
    </xf>
    <xf numFmtId="3" fontId="4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Border="1" applyAlignment="1">
      <alignment horizontal="center"/>
    </xf>
    <xf numFmtId="3" fontId="8" fillId="6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5" fillId="4" borderId="3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1"/>
  <sheetViews>
    <sheetView showGridLines="0" showZeros="0" tabSelected="1" workbookViewId="0" topLeftCell="A1">
      <selection activeCell="D63" sqref="D63"/>
    </sheetView>
  </sheetViews>
  <sheetFormatPr defaultColWidth="9.00390625" defaultRowHeight="12.75"/>
  <cols>
    <col min="1" max="1" width="4.125" style="8" customWidth="1"/>
    <col min="2" max="2" width="6.625" style="8" customWidth="1"/>
    <col min="3" max="3" width="6.625" style="9" customWidth="1"/>
    <col min="4" max="4" width="39.25390625" style="12" customWidth="1"/>
    <col min="5" max="5" width="9.625" style="20" bestFit="1" customWidth="1"/>
    <col min="6" max="6" width="13.25390625" style="20" bestFit="1" customWidth="1"/>
    <col min="7" max="7" width="9.625" style="20" bestFit="1" customWidth="1"/>
    <col min="8" max="8" width="10.125" style="20" bestFit="1" customWidth="1"/>
    <col min="9" max="16384" width="9.125" style="11" customWidth="1"/>
  </cols>
  <sheetData>
    <row r="1" spans="4:8" ht="12.75" customHeight="1">
      <c r="D1" s="65"/>
      <c r="E1" s="66"/>
      <c r="F1" s="66"/>
      <c r="G1" s="66"/>
      <c r="H1" s="66"/>
    </row>
    <row r="2" spans="4:8" ht="12.75" customHeight="1">
      <c r="D2" s="66" t="s">
        <v>130</v>
      </c>
      <c r="E2" s="66"/>
      <c r="F2" s="66"/>
      <c r="G2" s="66"/>
      <c r="H2" s="66"/>
    </row>
    <row r="3" spans="4:8" ht="12.75" customHeight="1">
      <c r="D3" s="10" t="s">
        <v>8</v>
      </c>
      <c r="E3" s="21"/>
      <c r="F3" s="21" t="s">
        <v>8</v>
      </c>
      <c r="G3" s="21" t="s">
        <v>129</v>
      </c>
      <c r="H3" s="21" t="s">
        <v>128</v>
      </c>
    </row>
    <row r="4" spans="1:8" ht="12.75" customHeight="1">
      <c r="A4" s="64" t="s">
        <v>12</v>
      </c>
      <c r="B4" s="64"/>
      <c r="C4" s="64"/>
      <c r="D4" s="64"/>
      <c r="E4" s="64"/>
      <c r="F4" s="64"/>
      <c r="G4" s="64"/>
      <c r="H4" s="64"/>
    </row>
    <row r="5" ht="11.25">
      <c r="H5" s="20" t="s">
        <v>9</v>
      </c>
    </row>
    <row r="6" spans="1:8" ht="11.25">
      <c r="A6" s="27"/>
      <c r="B6" s="27"/>
      <c r="C6" s="27"/>
      <c r="D6" s="28"/>
      <c r="E6" s="67" t="s">
        <v>6</v>
      </c>
      <c r="F6" s="68"/>
      <c r="G6" s="67" t="s">
        <v>7</v>
      </c>
      <c r="H6" s="68"/>
    </row>
    <row r="7" spans="1:8" ht="11.25">
      <c r="A7" s="13" t="s">
        <v>0</v>
      </c>
      <c r="B7" s="13" t="s">
        <v>1</v>
      </c>
      <c r="C7" s="13" t="s">
        <v>2</v>
      </c>
      <c r="D7" s="14" t="s">
        <v>3</v>
      </c>
      <c r="E7" s="22" t="s">
        <v>4</v>
      </c>
      <c r="F7" s="22" t="s">
        <v>5</v>
      </c>
      <c r="G7" s="22" t="s">
        <v>4</v>
      </c>
      <c r="H7" s="22" t="s">
        <v>5</v>
      </c>
    </row>
    <row r="8" spans="1:8" ht="11.25">
      <c r="A8" s="6" t="s">
        <v>90</v>
      </c>
      <c r="B8" s="7"/>
      <c r="C8" s="7"/>
      <c r="D8" s="18" t="s">
        <v>91</v>
      </c>
      <c r="E8" s="15"/>
      <c r="F8" s="15"/>
      <c r="G8" s="15"/>
      <c r="H8" s="15"/>
    </row>
    <row r="9" spans="1:8" ht="11.25">
      <c r="A9" s="7"/>
      <c r="B9" s="7" t="s">
        <v>92</v>
      </c>
      <c r="C9" s="7"/>
      <c r="D9" s="19" t="s">
        <v>93</v>
      </c>
      <c r="E9" s="15"/>
      <c r="F9" s="15"/>
      <c r="G9" s="15"/>
      <c r="H9" s="15"/>
    </row>
    <row r="10" spans="1:8" ht="11.25">
      <c r="A10" s="7"/>
      <c r="B10" s="7"/>
      <c r="C10" s="7" t="s">
        <v>94</v>
      </c>
      <c r="D10" s="19" t="s">
        <v>95</v>
      </c>
      <c r="E10" s="15"/>
      <c r="F10" s="15">
        <v>6000</v>
      </c>
      <c r="G10" s="15"/>
      <c r="H10" s="15"/>
    </row>
    <row r="11" spans="1:8" ht="11.25">
      <c r="A11" s="7"/>
      <c r="B11" s="7"/>
      <c r="C11" s="7" t="s">
        <v>52</v>
      </c>
      <c r="D11" s="19" t="s">
        <v>87</v>
      </c>
      <c r="E11" s="15"/>
      <c r="F11" s="15"/>
      <c r="G11" s="15"/>
      <c r="H11" s="15">
        <v>5400</v>
      </c>
    </row>
    <row r="12" spans="1:8" ht="11.25">
      <c r="A12" s="58"/>
      <c r="B12" s="58"/>
      <c r="C12" s="58"/>
      <c r="D12" s="56" t="s">
        <v>83</v>
      </c>
      <c r="E12" s="62"/>
      <c r="F12" s="55">
        <f>SUM(F10)</f>
        <v>6000</v>
      </c>
      <c r="G12" s="62"/>
      <c r="H12" s="55">
        <f>SUM(H11)</f>
        <v>5400</v>
      </c>
    </row>
    <row r="13" spans="1:8" ht="11.25">
      <c r="A13" s="6" t="s">
        <v>66</v>
      </c>
      <c r="B13" s="7"/>
      <c r="C13" s="7"/>
      <c r="D13" s="18" t="s">
        <v>67</v>
      </c>
      <c r="E13" s="15"/>
      <c r="F13" s="15"/>
      <c r="G13" s="15"/>
      <c r="H13" s="35"/>
    </row>
    <row r="14" spans="1:8" ht="11.25">
      <c r="A14" s="7"/>
      <c r="B14" s="7" t="s">
        <v>68</v>
      </c>
      <c r="C14" s="7"/>
      <c r="D14" s="19" t="s">
        <v>14</v>
      </c>
      <c r="E14" s="15"/>
      <c r="F14" s="15"/>
      <c r="G14" s="15"/>
      <c r="H14" s="35"/>
    </row>
    <row r="15" spans="1:8" ht="11.25">
      <c r="A15" s="7"/>
      <c r="B15" s="7"/>
      <c r="C15" s="7" t="s">
        <v>10</v>
      </c>
      <c r="D15" s="19" t="s">
        <v>75</v>
      </c>
      <c r="E15" s="15"/>
      <c r="F15" s="15"/>
      <c r="G15" s="15">
        <v>2500</v>
      </c>
      <c r="H15" s="35"/>
    </row>
    <row r="16" spans="1:8" ht="11.25">
      <c r="A16" s="58"/>
      <c r="B16" s="58"/>
      <c r="C16" s="58"/>
      <c r="D16" s="56" t="s">
        <v>86</v>
      </c>
      <c r="E16" s="62"/>
      <c r="F16" s="62"/>
      <c r="G16" s="55">
        <f>SUM(G15)</f>
        <v>2500</v>
      </c>
      <c r="H16" s="63"/>
    </row>
    <row r="17" spans="1:8" ht="11.25">
      <c r="A17" s="6" t="s">
        <v>15</v>
      </c>
      <c r="B17" s="7"/>
      <c r="C17" s="7"/>
      <c r="D17" s="18" t="s">
        <v>16</v>
      </c>
      <c r="E17" s="15"/>
      <c r="F17" s="23"/>
      <c r="G17" s="15"/>
      <c r="H17" s="15"/>
    </row>
    <row r="18" spans="1:8" ht="11.25">
      <c r="A18" s="6"/>
      <c r="B18" s="7" t="s">
        <v>96</v>
      </c>
      <c r="C18" s="7"/>
      <c r="D18" s="19" t="s">
        <v>97</v>
      </c>
      <c r="E18" s="15"/>
      <c r="F18" s="23"/>
      <c r="G18" s="15"/>
      <c r="H18" s="15"/>
    </row>
    <row r="19" spans="1:8" ht="11.25">
      <c r="A19" s="6"/>
      <c r="B19" s="7"/>
      <c r="C19" s="7" t="s">
        <v>94</v>
      </c>
      <c r="D19" s="19" t="s">
        <v>95</v>
      </c>
      <c r="E19" s="15"/>
      <c r="F19" s="30">
        <v>40</v>
      </c>
      <c r="G19" s="15"/>
      <c r="H19" s="15"/>
    </row>
    <row r="20" spans="1:8" ht="11.25">
      <c r="A20" s="6"/>
      <c r="B20" s="7" t="s">
        <v>84</v>
      </c>
      <c r="C20" s="7"/>
      <c r="D20" s="19" t="s">
        <v>85</v>
      </c>
      <c r="E20" s="15"/>
      <c r="F20" s="23"/>
      <c r="G20" s="15"/>
      <c r="H20" s="15"/>
    </row>
    <row r="21" spans="1:8" ht="11.25">
      <c r="A21" s="6"/>
      <c r="B21" s="7"/>
      <c r="C21" s="7" t="s">
        <v>36</v>
      </c>
      <c r="D21" s="19" t="s">
        <v>47</v>
      </c>
      <c r="E21" s="15"/>
      <c r="F21" s="23"/>
      <c r="G21" s="15">
        <v>14000</v>
      </c>
      <c r="H21" s="15"/>
    </row>
    <row r="22" spans="1:8" ht="11.25">
      <c r="A22" s="6"/>
      <c r="B22" s="7" t="s">
        <v>57</v>
      </c>
      <c r="C22" s="7"/>
      <c r="D22" s="19" t="s">
        <v>58</v>
      </c>
      <c r="E22" s="15"/>
      <c r="F22" s="23"/>
      <c r="G22" s="15"/>
      <c r="H22" s="15"/>
    </row>
    <row r="23" spans="1:8" ht="45">
      <c r="A23" s="6"/>
      <c r="B23" s="7"/>
      <c r="C23" s="7" t="s">
        <v>59</v>
      </c>
      <c r="D23" s="19" t="s">
        <v>60</v>
      </c>
      <c r="E23" s="15">
        <v>4230</v>
      </c>
      <c r="F23" s="23"/>
      <c r="G23" s="15"/>
      <c r="H23" s="15"/>
    </row>
    <row r="24" spans="1:8" ht="11.25">
      <c r="A24" s="6"/>
      <c r="B24" s="7"/>
      <c r="C24" s="7" t="s">
        <v>52</v>
      </c>
      <c r="D24" s="19" t="s">
        <v>87</v>
      </c>
      <c r="E24" s="15"/>
      <c r="F24" s="23"/>
      <c r="G24" s="15"/>
      <c r="H24" s="15">
        <v>42983</v>
      </c>
    </row>
    <row r="25" spans="1:8" ht="11.25">
      <c r="A25" s="58"/>
      <c r="B25" s="58"/>
      <c r="C25" s="58"/>
      <c r="D25" s="56" t="s">
        <v>86</v>
      </c>
      <c r="E25" s="55">
        <f>SUM(E17:E24)</f>
        <v>4230</v>
      </c>
      <c r="F25" s="55">
        <f>SUM(F19:F24)</f>
        <v>40</v>
      </c>
      <c r="G25" s="55">
        <f>SUM(G20:G24)</f>
        <v>14000</v>
      </c>
      <c r="H25" s="55">
        <f>SUM(H17:H24)</f>
        <v>42983</v>
      </c>
    </row>
    <row r="26" spans="1:8" ht="11.25">
      <c r="A26" s="6" t="s">
        <v>98</v>
      </c>
      <c r="B26" s="7"/>
      <c r="C26" s="7"/>
      <c r="D26" s="18" t="s">
        <v>99</v>
      </c>
      <c r="E26" s="29"/>
      <c r="F26" s="29"/>
      <c r="G26" s="29"/>
      <c r="H26" s="29"/>
    </row>
    <row r="27" spans="1:8" ht="11.25">
      <c r="A27" s="7"/>
      <c r="B27" s="7" t="s">
        <v>100</v>
      </c>
      <c r="C27" s="7"/>
      <c r="D27" s="19" t="s">
        <v>101</v>
      </c>
      <c r="E27" s="29"/>
      <c r="F27" s="29"/>
      <c r="G27" s="29"/>
      <c r="H27" s="29"/>
    </row>
    <row r="28" spans="1:8" ht="22.5">
      <c r="A28" s="7"/>
      <c r="B28" s="7"/>
      <c r="C28" s="7" t="s">
        <v>102</v>
      </c>
      <c r="D28" s="19" t="s">
        <v>104</v>
      </c>
      <c r="E28" s="29"/>
      <c r="F28" s="15">
        <v>3000</v>
      </c>
      <c r="G28" s="29"/>
      <c r="H28" s="29"/>
    </row>
    <row r="29" spans="1:8" ht="11.25">
      <c r="A29" s="7"/>
      <c r="B29" s="7"/>
      <c r="C29" s="7" t="s">
        <v>94</v>
      </c>
      <c r="D29" s="19" t="s">
        <v>105</v>
      </c>
      <c r="E29" s="29"/>
      <c r="F29" s="15">
        <v>300</v>
      </c>
      <c r="G29" s="29"/>
      <c r="H29" s="29"/>
    </row>
    <row r="30" spans="1:8" ht="11.25">
      <c r="A30" s="7"/>
      <c r="B30" s="7"/>
      <c r="C30" s="7" t="s">
        <v>103</v>
      </c>
      <c r="D30" s="19" t="s">
        <v>106</v>
      </c>
      <c r="E30" s="29"/>
      <c r="F30" s="15">
        <v>1000</v>
      </c>
      <c r="G30" s="29"/>
      <c r="H30" s="29"/>
    </row>
    <row r="31" spans="1:8" ht="11.25">
      <c r="A31" s="58"/>
      <c r="B31" s="58"/>
      <c r="C31" s="58"/>
      <c r="D31" s="56" t="s">
        <v>83</v>
      </c>
      <c r="E31" s="55"/>
      <c r="F31" s="55">
        <f>SUM(F28:F30)</f>
        <v>4300</v>
      </c>
      <c r="G31" s="55"/>
      <c r="H31" s="55"/>
    </row>
    <row r="32" spans="1:8" ht="11.25">
      <c r="A32" s="6" t="s">
        <v>17</v>
      </c>
      <c r="B32" s="6"/>
      <c r="C32" s="7"/>
      <c r="D32" s="18" t="s">
        <v>18</v>
      </c>
      <c r="E32" s="15"/>
      <c r="F32" s="29"/>
      <c r="G32" s="29"/>
      <c r="H32" s="29"/>
    </row>
    <row r="33" spans="1:8" ht="11.25">
      <c r="A33" s="6"/>
      <c r="B33" s="7" t="s">
        <v>19</v>
      </c>
      <c r="C33" s="7"/>
      <c r="D33" s="19" t="s">
        <v>124</v>
      </c>
      <c r="E33" s="15"/>
      <c r="F33" s="29"/>
      <c r="G33" s="29"/>
      <c r="H33" s="29"/>
    </row>
    <row r="34" spans="1:8" ht="11.25">
      <c r="A34" s="6"/>
      <c r="B34" s="6"/>
      <c r="C34" s="7" t="s">
        <v>107</v>
      </c>
      <c r="D34" s="19" t="s">
        <v>110</v>
      </c>
      <c r="E34" s="15"/>
      <c r="F34" s="15">
        <v>170</v>
      </c>
      <c r="G34" s="29"/>
      <c r="H34" s="29"/>
    </row>
    <row r="35" spans="1:8" ht="11.25">
      <c r="A35" s="6"/>
      <c r="B35" s="6"/>
      <c r="C35" s="7" t="s">
        <v>94</v>
      </c>
      <c r="D35" s="19" t="s">
        <v>95</v>
      </c>
      <c r="E35" s="15"/>
      <c r="F35" s="15">
        <v>400</v>
      </c>
      <c r="G35" s="29"/>
      <c r="H35" s="29"/>
    </row>
    <row r="36" spans="1:8" ht="11.25">
      <c r="A36" s="6"/>
      <c r="B36" s="6"/>
      <c r="C36" s="7" t="s">
        <v>108</v>
      </c>
      <c r="D36" s="19" t="s">
        <v>111</v>
      </c>
      <c r="E36" s="15"/>
      <c r="F36" s="15">
        <v>5000</v>
      </c>
      <c r="G36" s="29"/>
      <c r="H36" s="29"/>
    </row>
    <row r="37" spans="1:8" ht="11.25">
      <c r="A37" s="6"/>
      <c r="B37" s="6"/>
      <c r="C37" s="7" t="s">
        <v>109</v>
      </c>
      <c r="D37" s="19" t="s">
        <v>112</v>
      </c>
      <c r="E37" s="15"/>
      <c r="F37" s="15">
        <v>700</v>
      </c>
      <c r="G37" s="29"/>
      <c r="H37" s="29"/>
    </row>
    <row r="38" spans="1:8" ht="11.25">
      <c r="A38" s="6"/>
      <c r="B38" s="7" t="s">
        <v>46</v>
      </c>
      <c r="C38" s="7"/>
      <c r="D38" s="19" t="s">
        <v>49</v>
      </c>
      <c r="E38" s="15"/>
      <c r="F38" s="29"/>
      <c r="G38" s="15"/>
      <c r="H38" s="15"/>
    </row>
    <row r="39" spans="1:8" ht="11.25">
      <c r="A39" s="6"/>
      <c r="B39" s="7"/>
      <c r="C39" s="7" t="s">
        <v>11</v>
      </c>
      <c r="D39" s="19" t="s">
        <v>53</v>
      </c>
      <c r="E39" s="15"/>
      <c r="F39" s="15"/>
      <c r="G39" s="15"/>
      <c r="H39" s="15">
        <v>10100</v>
      </c>
    </row>
    <row r="40" spans="1:8" ht="11.25">
      <c r="A40" s="6"/>
      <c r="B40" s="6"/>
      <c r="C40" s="7" t="s">
        <v>10</v>
      </c>
      <c r="D40" s="19" t="s">
        <v>42</v>
      </c>
      <c r="E40" s="15"/>
      <c r="F40" s="29"/>
      <c r="G40" s="15">
        <v>10300</v>
      </c>
      <c r="H40" s="15"/>
    </row>
    <row r="41" spans="1:8" ht="11.25">
      <c r="A41" s="6"/>
      <c r="B41" s="6"/>
      <c r="C41" s="7" t="s">
        <v>88</v>
      </c>
      <c r="D41" s="19" t="s">
        <v>89</v>
      </c>
      <c r="E41" s="15"/>
      <c r="F41" s="29"/>
      <c r="G41" s="15"/>
      <c r="H41" s="15">
        <v>400</v>
      </c>
    </row>
    <row r="42" spans="1:8" ht="11.25">
      <c r="A42" s="6"/>
      <c r="B42" s="6"/>
      <c r="C42" s="7" t="s">
        <v>43</v>
      </c>
      <c r="D42" s="19" t="s">
        <v>127</v>
      </c>
      <c r="E42" s="15"/>
      <c r="F42" s="29"/>
      <c r="G42" s="15">
        <v>200</v>
      </c>
      <c r="H42" s="15"/>
    </row>
    <row r="43" spans="1:8" ht="11.25">
      <c r="A43" s="57"/>
      <c r="B43" s="57"/>
      <c r="C43" s="57"/>
      <c r="D43" s="56" t="s">
        <v>86</v>
      </c>
      <c r="E43" s="62"/>
      <c r="F43" s="55">
        <f>SUM(F34:F42)</f>
        <v>6270</v>
      </c>
      <c r="G43" s="55">
        <f>SUM(G32:G42)</f>
        <v>10500</v>
      </c>
      <c r="H43" s="55">
        <f>SUM(H33:H42)</f>
        <v>10500</v>
      </c>
    </row>
    <row r="44" spans="1:8" ht="11.25">
      <c r="A44" s="6" t="s">
        <v>25</v>
      </c>
      <c r="B44" s="6"/>
      <c r="C44" s="7"/>
      <c r="D44" s="18" t="s">
        <v>26</v>
      </c>
      <c r="E44" s="15"/>
      <c r="F44" s="29"/>
      <c r="G44" s="29"/>
      <c r="H44" s="29"/>
    </row>
    <row r="45" spans="1:8" ht="11.25">
      <c r="A45" s="6"/>
      <c r="B45" s="7" t="s">
        <v>63</v>
      </c>
      <c r="C45" s="7"/>
      <c r="D45" s="19" t="s">
        <v>64</v>
      </c>
      <c r="E45" s="15"/>
      <c r="F45" s="29"/>
      <c r="G45" s="29"/>
      <c r="H45" s="29"/>
    </row>
    <row r="46" spans="1:8" ht="33.75">
      <c r="A46" s="6"/>
      <c r="B46" s="6"/>
      <c r="C46" s="7" t="s">
        <v>24</v>
      </c>
      <c r="D46" s="19" t="s">
        <v>27</v>
      </c>
      <c r="E46" s="15"/>
      <c r="F46" s="15">
        <v>202</v>
      </c>
      <c r="G46" s="29"/>
      <c r="H46" s="29"/>
    </row>
    <row r="47" spans="1:8" ht="11.25">
      <c r="A47" s="6"/>
      <c r="B47" s="7"/>
      <c r="C47" s="7" t="s">
        <v>10</v>
      </c>
      <c r="D47" s="19" t="s">
        <v>42</v>
      </c>
      <c r="E47" s="15"/>
      <c r="F47" s="29"/>
      <c r="G47" s="29"/>
      <c r="H47" s="15">
        <v>202</v>
      </c>
    </row>
    <row r="48" spans="1:8" ht="11.25">
      <c r="A48" s="57"/>
      <c r="B48" s="57"/>
      <c r="C48" s="58"/>
      <c r="D48" s="56" t="s">
        <v>86</v>
      </c>
      <c r="E48" s="62"/>
      <c r="F48" s="55">
        <f>SUM(F46:F46)</f>
        <v>202</v>
      </c>
      <c r="G48" s="55"/>
      <c r="H48" s="55">
        <f>SUM(H47)</f>
        <v>202</v>
      </c>
    </row>
    <row r="49" spans="1:8" ht="33.75">
      <c r="A49" s="6" t="s">
        <v>69</v>
      </c>
      <c r="B49" s="6"/>
      <c r="C49" s="7"/>
      <c r="D49" s="18" t="s">
        <v>70</v>
      </c>
      <c r="E49" s="15"/>
      <c r="F49" s="29"/>
      <c r="G49" s="29"/>
      <c r="H49" s="29"/>
    </row>
    <row r="50" spans="1:8" ht="11.25">
      <c r="A50" s="6"/>
      <c r="B50" s="7" t="s">
        <v>113</v>
      </c>
      <c r="C50" s="7"/>
      <c r="D50" s="19" t="s">
        <v>114</v>
      </c>
      <c r="E50" s="15"/>
      <c r="F50" s="29"/>
      <c r="G50" s="29"/>
      <c r="H50" s="29"/>
    </row>
    <row r="51" spans="1:8" ht="11.25">
      <c r="A51" s="6"/>
      <c r="B51" s="6"/>
      <c r="C51" s="7" t="s">
        <v>115</v>
      </c>
      <c r="D51" s="19" t="s">
        <v>116</v>
      </c>
      <c r="E51" s="15"/>
      <c r="F51" s="15">
        <v>400</v>
      </c>
      <c r="G51" s="29"/>
      <c r="H51" s="29"/>
    </row>
    <row r="52" spans="1:8" ht="33.75">
      <c r="A52" s="6"/>
      <c r="B52" s="7" t="s">
        <v>117</v>
      </c>
      <c r="C52" s="7"/>
      <c r="D52" s="19" t="s">
        <v>118</v>
      </c>
      <c r="E52" s="15"/>
      <c r="F52" s="15"/>
      <c r="G52" s="29"/>
      <c r="H52" s="29"/>
    </row>
    <row r="53" spans="1:8" ht="11.25">
      <c r="A53" s="6"/>
      <c r="B53" s="6"/>
      <c r="C53" s="7" t="s">
        <v>94</v>
      </c>
      <c r="D53" s="19" t="s">
        <v>95</v>
      </c>
      <c r="E53" s="15"/>
      <c r="F53" s="15">
        <v>700</v>
      </c>
      <c r="G53" s="29"/>
      <c r="H53" s="29"/>
    </row>
    <row r="54" spans="1:8" ht="11.25">
      <c r="A54" s="6"/>
      <c r="B54" s="7" t="s">
        <v>71</v>
      </c>
      <c r="C54" s="7"/>
      <c r="D54" s="19" t="s">
        <v>72</v>
      </c>
      <c r="E54" s="15"/>
      <c r="F54" s="15"/>
      <c r="G54" s="29"/>
      <c r="H54" s="29"/>
    </row>
    <row r="55" spans="1:8" ht="11.25">
      <c r="A55" s="6"/>
      <c r="B55" s="7"/>
      <c r="C55" s="7" t="s">
        <v>125</v>
      </c>
      <c r="D55" s="19" t="s">
        <v>126</v>
      </c>
      <c r="E55" s="15">
        <v>20000</v>
      </c>
      <c r="F55" s="15"/>
      <c r="G55" s="29"/>
      <c r="H55" s="29"/>
    </row>
    <row r="56" spans="1:8" ht="11.25">
      <c r="A56" s="6"/>
      <c r="B56" s="7"/>
      <c r="C56" s="7" t="s">
        <v>73</v>
      </c>
      <c r="D56" s="19" t="s">
        <v>74</v>
      </c>
      <c r="E56" s="15"/>
      <c r="F56" s="15">
        <v>10743</v>
      </c>
      <c r="G56" s="29"/>
      <c r="H56" s="29"/>
    </row>
    <row r="57" spans="1:8" ht="11.25">
      <c r="A57" s="57"/>
      <c r="B57" s="57"/>
      <c r="C57" s="58"/>
      <c r="D57" s="56" t="s">
        <v>83</v>
      </c>
      <c r="E57" s="55">
        <f>SUM(E55:E56)</f>
        <v>20000</v>
      </c>
      <c r="F57" s="55">
        <f>SUM(F49:F56)</f>
        <v>11843</v>
      </c>
      <c r="G57" s="55"/>
      <c r="H57" s="55"/>
    </row>
    <row r="58" spans="1:8" ht="11.25">
      <c r="A58" s="36">
        <v>758</v>
      </c>
      <c r="B58" s="37"/>
      <c r="C58" s="34"/>
      <c r="D58" s="32" t="s">
        <v>30</v>
      </c>
      <c r="E58" s="30"/>
      <c r="F58" s="30"/>
      <c r="G58" s="30"/>
      <c r="H58" s="35"/>
    </row>
    <row r="59" spans="1:8" ht="11.25">
      <c r="A59" s="38"/>
      <c r="B59" s="39" t="s">
        <v>61</v>
      </c>
      <c r="C59" s="34"/>
      <c r="D59" s="33" t="s">
        <v>62</v>
      </c>
      <c r="E59" s="30"/>
      <c r="F59" s="30"/>
      <c r="G59" s="30"/>
      <c r="H59" s="35"/>
    </row>
    <row r="60" spans="1:8" ht="33.75">
      <c r="A60" s="31"/>
      <c r="B60" s="34"/>
      <c r="C60" s="31" t="s">
        <v>29</v>
      </c>
      <c r="D60" s="33" t="s">
        <v>31</v>
      </c>
      <c r="E60" s="30"/>
      <c r="F60" s="30">
        <v>39143</v>
      </c>
      <c r="G60" s="30"/>
      <c r="H60" s="35"/>
    </row>
    <row r="61" spans="1:8" ht="11.25">
      <c r="A61" s="58"/>
      <c r="B61" s="57"/>
      <c r="C61" s="57"/>
      <c r="D61" s="56" t="s">
        <v>55</v>
      </c>
      <c r="E61" s="62"/>
      <c r="F61" s="55">
        <f>SUM(F60)</f>
        <v>39143</v>
      </c>
      <c r="G61" s="62"/>
      <c r="H61" s="55"/>
    </row>
    <row r="62" spans="1:8" ht="11.25">
      <c r="A62" s="6" t="s">
        <v>22</v>
      </c>
      <c r="B62" s="6"/>
      <c r="C62" s="6"/>
      <c r="D62" s="18" t="s">
        <v>23</v>
      </c>
      <c r="E62" s="15"/>
      <c r="F62" s="15"/>
      <c r="G62" s="11"/>
      <c r="H62" s="29"/>
    </row>
    <row r="63" spans="1:8" ht="11.25">
      <c r="A63" s="7"/>
      <c r="B63" s="7" t="s">
        <v>32</v>
      </c>
      <c r="C63" s="7"/>
      <c r="D63" s="19" t="s">
        <v>39</v>
      </c>
      <c r="E63" s="15"/>
      <c r="F63" s="15"/>
      <c r="G63" s="15"/>
      <c r="H63" s="15"/>
    </row>
    <row r="64" spans="1:8" ht="22.5">
      <c r="A64" s="7"/>
      <c r="B64" s="7"/>
      <c r="C64" s="7" t="s">
        <v>45</v>
      </c>
      <c r="D64" s="19" t="s">
        <v>50</v>
      </c>
      <c r="E64" s="15">
        <v>415</v>
      </c>
      <c r="F64" s="15"/>
      <c r="G64" s="15"/>
      <c r="H64" s="15"/>
    </row>
    <row r="65" spans="1:8" ht="11.25">
      <c r="A65" s="7"/>
      <c r="B65" s="7"/>
      <c r="C65" s="7" t="s">
        <v>51</v>
      </c>
      <c r="D65" s="19" t="s">
        <v>80</v>
      </c>
      <c r="E65" s="15"/>
      <c r="F65" s="15"/>
      <c r="G65" s="53">
        <v>72</v>
      </c>
      <c r="H65" s="15"/>
    </row>
    <row r="66" spans="1:8" ht="11.25">
      <c r="A66" s="7"/>
      <c r="B66" s="7"/>
      <c r="C66" s="7" t="s">
        <v>10</v>
      </c>
      <c r="D66" s="19" t="s">
        <v>42</v>
      </c>
      <c r="E66" s="15"/>
      <c r="F66" s="15"/>
      <c r="G66" s="15">
        <v>343</v>
      </c>
      <c r="H66" s="15"/>
    </row>
    <row r="67" spans="1:8" ht="11.25">
      <c r="A67" s="16"/>
      <c r="B67" s="16"/>
      <c r="C67" s="16"/>
      <c r="D67" s="25" t="s">
        <v>54</v>
      </c>
      <c r="E67" s="24">
        <f>SUM(E64:E66)</f>
        <v>415</v>
      </c>
      <c r="F67" s="17"/>
      <c r="G67" s="24">
        <f>SUM(G62:G66)</f>
        <v>415</v>
      </c>
      <c r="H67" s="17"/>
    </row>
    <row r="68" spans="1:8" ht="11.25">
      <c r="A68" s="7"/>
      <c r="B68" s="7" t="s">
        <v>119</v>
      </c>
      <c r="C68" s="7"/>
      <c r="D68" s="19" t="s">
        <v>120</v>
      </c>
      <c r="E68" s="29"/>
      <c r="F68" s="15"/>
      <c r="G68" s="29"/>
      <c r="H68" s="15"/>
    </row>
    <row r="69" spans="1:8" ht="11.25">
      <c r="A69" s="7"/>
      <c r="B69" s="7"/>
      <c r="C69" s="7" t="s">
        <v>94</v>
      </c>
      <c r="D69" s="19" t="s">
        <v>105</v>
      </c>
      <c r="E69" s="29"/>
      <c r="F69" s="15">
        <v>60</v>
      </c>
      <c r="G69" s="29"/>
      <c r="H69" s="15"/>
    </row>
    <row r="70" spans="1:8" ht="11.25">
      <c r="A70" s="7"/>
      <c r="B70" s="7" t="s">
        <v>44</v>
      </c>
      <c r="C70" s="7"/>
      <c r="D70" s="19" t="s">
        <v>56</v>
      </c>
      <c r="E70" s="15"/>
      <c r="F70" s="15"/>
      <c r="G70" s="15"/>
      <c r="H70" s="15"/>
    </row>
    <row r="71" spans="1:8" ht="11.25">
      <c r="A71" s="7"/>
      <c r="B71" s="7"/>
      <c r="C71" s="7" t="s">
        <v>11</v>
      </c>
      <c r="D71" s="19" t="s">
        <v>53</v>
      </c>
      <c r="E71" s="15"/>
      <c r="F71" s="15"/>
      <c r="G71" s="15"/>
      <c r="H71" s="15">
        <v>1200</v>
      </c>
    </row>
    <row r="72" spans="1:8" ht="11.25">
      <c r="A72" s="16"/>
      <c r="B72" s="16"/>
      <c r="C72" s="16"/>
      <c r="D72" s="25" t="s">
        <v>54</v>
      </c>
      <c r="E72" s="17"/>
      <c r="F72" s="24">
        <f>SUM(F69:F71)</f>
        <v>60</v>
      </c>
      <c r="G72" s="17"/>
      <c r="H72" s="24">
        <f>SUM(H71)</f>
        <v>1200</v>
      </c>
    </row>
    <row r="73" spans="1:8" ht="11.25">
      <c r="A73" s="48"/>
      <c r="B73" s="49"/>
      <c r="C73" s="49"/>
      <c r="D73" s="50" t="s">
        <v>55</v>
      </c>
      <c r="E73" s="52">
        <f>SUM(E67)</f>
        <v>415</v>
      </c>
      <c r="F73" s="52">
        <f>SUM(F72)</f>
        <v>60</v>
      </c>
      <c r="G73" s="52">
        <f>SUM(G67)</f>
        <v>415</v>
      </c>
      <c r="H73" s="52">
        <f>SUM(H63:H71)</f>
        <v>1200</v>
      </c>
    </row>
    <row r="74" spans="1:8" ht="11.25">
      <c r="A74" s="6" t="s">
        <v>40</v>
      </c>
      <c r="B74" s="6"/>
      <c r="C74" s="6"/>
      <c r="D74" s="18" t="s">
        <v>41</v>
      </c>
      <c r="E74" s="15"/>
      <c r="F74" s="29"/>
      <c r="G74" s="29"/>
      <c r="H74" s="29"/>
    </row>
    <row r="75" spans="1:8" ht="11.25">
      <c r="A75" s="7"/>
      <c r="B75" s="7" t="s">
        <v>76</v>
      </c>
      <c r="C75" s="7"/>
      <c r="D75" s="19" t="s">
        <v>77</v>
      </c>
      <c r="E75" s="15"/>
      <c r="F75" s="29"/>
      <c r="G75" s="29"/>
      <c r="H75" s="29"/>
    </row>
    <row r="76" spans="1:8" ht="33.75">
      <c r="A76" s="7"/>
      <c r="B76" s="7"/>
      <c r="C76" s="7" t="s">
        <v>78</v>
      </c>
      <c r="D76" s="19" t="s">
        <v>79</v>
      </c>
      <c r="E76" s="15"/>
      <c r="F76" s="29"/>
      <c r="G76" s="15">
        <v>1442</v>
      </c>
      <c r="H76" s="29"/>
    </row>
    <row r="77" spans="1:8" ht="11.25">
      <c r="A77" s="7"/>
      <c r="B77" s="7"/>
      <c r="C77" s="7" t="s">
        <v>81</v>
      </c>
      <c r="D77" s="19" t="s">
        <v>28</v>
      </c>
      <c r="E77" s="15"/>
      <c r="F77" s="29"/>
      <c r="G77" s="15"/>
      <c r="H77" s="15">
        <v>5000</v>
      </c>
    </row>
    <row r="78" spans="1:8" ht="11.25">
      <c r="A78" s="7"/>
      <c r="B78" s="7"/>
      <c r="C78" s="7" t="s">
        <v>35</v>
      </c>
      <c r="D78" s="19" t="s">
        <v>82</v>
      </c>
      <c r="E78" s="15"/>
      <c r="F78" s="29"/>
      <c r="G78" s="15"/>
      <c r="H78" s="15">
        <v>2600</v>
      </c>
    </row>
    <row r="79" spans="1:8" ht="11.25">
      <c r="A79" s="7"/>
      <c r="B79" s="6"/>
      <c r="C79" s="7" t="s">
        <v>10</v>
      </c>
      <c r="D79" s="19" t="s">
        <v>75</v>
      </c>
      <c r="E79" s="15"/>
      <c r="F79" s="15"/>
      <c r="G79" s="29"/>
      <c r="H79" s="15">
        <v>4585</v>
      </c>
    </row>
    <row r="80" spans="1:8" ht="11.25">
      <c r="A80" s="48"/>
      <c r="B80" s="49"/>
      <c r="C80" s="49"/>
      <c r="D80" s="50" t="s">
        <v>83</v>
      </c>
      <c r="E80" s="51"/>
      <c r="F80" s="52">
        <f>SUM(F79)</f>
        <v>0</v>
      </c>
      <c r="G80" s="52">
        <f>SUM(G76:G79)</f>
        <v>1442</v>
      </c>
      <c r="H80" s="54">
        <f>SUM(H76:H79)</f>
        <v>12185</v>
      </c>
    </row>
    <row r="81" spans="1:8" ht="11.25">
      <c r="A81" s="6" t="s">
        <v>33</v>
      </c>
      <c r="B81" s="6"/>
      <c r="C81" s="6"/>
      <c r="D81" s="18" t="s">
        <v>34</v>
      </c>
      <c r="E81" s="15"/>
      <c r="F81" s="29"/>
      <c r="G81" s="29"/>
      <c r="H81" s="29"/>
    </row>
    <row r="82" spans="1:8" ht="11.25">
      <c r="A82" s="7"/>
      <c r="B82" s="7" t="s">
        <v>37</v>
      </c>
      <c r="C82" s="7"/>
      <c r="D82" s="19" t="s">
        <v>38</v>
      </c>
      <c r="E82" s="15"/>
      <c r="F82" s="29"/>
      <c r="G82" s="29"/>
      <c r="H82" s="29"/>
    </row>
    <row r="83" spans="1:8" ht="33.75">
      <c r="A83" s="7"/>
      <c r="B83" s="6"/>
      <c r="C83" s="7" t="s">
        <v>24</v>
      </c>
      <c r="D83" s="19" t="s">
        <v>27</v>
      </c>
      <c r="E83" s="15">
        <v>48363</v>
      </c>
      <c r="F83" s="15"/>
      <c r="G83" s="29"/>
      <c r="H83" s="29"/>
    </row>
    <row r="84" spans="1:8" ht="11.25">
      <c r="A84" s="7"/>
      <c r="B84" s="6"/>
      <c r="C84" s="7" t="s">
        <v>35</v>
      </c>
      <c r="D84" s="19" t="s">
        <v>48</v>
      </c>
      <c r="E84" s="15"/>
      <c r="F84" s="15"/>
      <c r="G84" s="15">
        <v>48363</v>
      </c>
      <c r="H84" s="15"/>
    </row>
    <row r="85" spans="1:8" ht="11.25">
      <c r="A85" s="7"/>
      <c r="B85" s="7" t="s">
        <v>65</v>
      </c>
      <c r="C85" s="7"/>
      <c r="D85" s="19" t="s">
        <v>38</v>
      </c>
      <c r="E85" s="15"/>
      <c r="F85" s="15"/>
      <c r="G85" s="15"/>
      <c r="H85" s="15"/>
    </row>
    <row r="86" spans="1:8" ht="33.75">
      <c r="A86" s="7"/>
      <c r="B86" s="7"/>
      <c r="C86" s="7" t="s">
        <v>24</v>
      </c>
      <c r="D86" s="19" t="s">
        <v>27</v>
      </c>
      <c r="E86" s="15">
        <v>3825</v>
      </c>
      <c r="F86" s="29"/>
      <c r="G86" s="29"/>
      <c r="H86" s="15"/>
    </row>
    <row r="87" spans="1:8" ht="11.25">
      <c r="A87" s="7"/>
      <c r="B87" s="6"/>
      <c r="C87" s="7" t="s">
        <v>35</v>
      </c>
      <c r="D87" s="19" t="s">
        <v>48</v>
      </c>
      <c r="E87" s="15"/>
      <c r="F87" s="29"/>
      <c r="G87" s="15">
        <v>3825</v>
      </c>
      <c r="H87" s="15"/>
    </row>
    <row r="88" spans="1:8" ht="11.25">
      <c r="A88" s="58"/>
      <c r="B88" s="57"/>
      <c r="C88" s="57"/>
      <c r="D88" s="56" t="s">
        <v>55</v>
      </c>
      <c r="E88" s="55">
        <f>SUM(E83:E87)</f>
        <v>52188</v>
      </c>
      <c r="F88" s="55">
        <f>SUM(F83:F87)</f>
        <v>0</v>
      </c>
      <c r="G88" s="55">
        <f>SUM(G83:G87)</f>
        <v>52188</v>
      </c>
      <c r="H88" s="55">
        <f>SUM(H83:H87)</f>
        <v>0</v>
      </c>
    </row>
    <row r="89" spans="1:8" s="45" customFormat="1" ht="11.25">
      <c r="A89" s="40" t="s">
        <v>21</v>
      </c>
      <c r="B89" s="41"/>
      <c r="C89" s="42"/>
      <c r="D89" s="18" t="s">
        <v>20</v>
      </c>
      <c r="E89" s="43"/>
      <c r="F89" s="44"/>
      <c r="G89" s="43"/>
      <c r="H89" s="44"/>
    </row>
    <row r="90" spans="1:8" s="45" customFormat="1" ht="11.25">
      <c r="A90" s="42"/>
      <c r="B90" s="42" t="s">
        <v>121</v>
      </c>
      <c r="C90" s="42"/>
      <c r="D90" s="19" t="s">
        <v>122</v>
      </c>
      <c r="E90" s="43"/>
      <c r="F90" s="44"/>
      <c r="G90" s="43"/>
      <c r="H90" s="43"/>
    </row>
    <row r="91" spans="1:8" s="45" customFormat="1" ht="11.25">
      <c r="A91" s="42"/>
      <c r="B91" s="42"/>
      <c r="C91" s="42" t="s">
        <v>108</v>
      </c>
      <c r="D91" s="19" t="s">
        <v>111</v>
      </c>
      <c r="E91" s="43"/>
      <c r="F91" s="43">
        <v>100</v>
      </c>
      <c r="G91" s="43"/>
      <c r="H91" s="43"/>
    </row>
    <row r="92" spans="1:8" s="45" customFormat="1" ht="11.25">
      <c r="A92" s="42"/>
      <c r="B92" s="42" t="s">
        <v>123</v>
      </c>
      <c r="C92" s="42"/>
      <c r="D92" s="19" t="s">
        <v>14</v>
      </c>
      <c r="E92" s="43"/>
      <c r="F92" s="43"/>
      <c r="G92" s="43"/>
      <c r="H92" s="43"/>
    </row>
    <row r="93" spans="1:8" s="45" customFormat="1" ht="11.25">
      <c r="A93" s="42"/>
      <c r="B93" s="42"/>
      <c r="C93" s="42" t="s">
        <v>103</v>
      </c>
      <c r="D93" s="19" t="s">
        <v>106</v>
      </c>
      <c r="E93" s="43"/>
      <c r="F93" s="43">
        <v>300</v>
      </c>
      <c r="G93" s="43"/>
      <c r="H93" s="43"/>
    </row>
    <row r="94" spans="1:8" s="45" customFormat="1" ht="11.25">
      <c r="A94" s="59"/>
      <c r="B94" s="59"/>
      <c r="C94" s="59"/>
      <c r="D94" s="56" t="s">
        <v>86</v>
      </c>
      <c r="E94" s="60"/>
      <c r="F94" s="61">
        <f>SUM(F89:F93)</f>
        <v>400</v>
      </c>
      <c r="G94" s="61"/>
      <c r="H94" s="61"/>
    </row>
    <row r="95" spans="1:8" s="45" customFormat="1" ht="11.25">
      <c r="A95" s="46"/>
      <c r="B95" s="46"/>
      <c r="C95" s="46"/>
      <c r="D95" s="26" t="s">
        <v>13</v>
      </c>
      <c r="E95" s="47">
        <f>SUM(E25,E43,E48,E57,E61,E67,E72,E80,E88,E94)</f>
        <v>76833</v>
      </c>
      <c r="F95" s="47">
        <f>SUM(F12,F16,F25,F31,F43,F48,F57,F61,F67,F72,F80,F88,F94)</f>
        <v>68258</v>
      </c>
      <c r="G95" s="47">
        <f>SUM(G12,G16,G25,G31,G43,G48,G57,G61,G67,G72,G80,G88,G94)</f>
        <v>81045</v>
      </c>
      <c r="H95" s="47">
        <f>SUM(H12,H16,H25,H31,H43,H48,H57,H61,H67,H72,H80,H88,H94)</f>
        <v>72470</v>
      </c>
    </row>
    <row r="96" ht="11.25">
      <c r="A96" s="9"/>
    </row>
    <row r="97" ht="11.25">
      <c r="A97" s="9"/>
    </row>
    <row r="98" ht="11.25">
      <c r="A98" s="9"/>
    </row>
    <row r="99" ht="11.25">
      <c r="A99" s="9"/>
    </row>
    <row r="100" ht="11.25">
      <c r="A100" s="9"/>
    </row>
    <row r="101" ht="11.25">
      <c r="A101" s="9"/>
    </row>
    <row r="102" ht="11.25">
      <c r="A102" s="9"/>
    </row>
    <row r="103" ht="11.25">
      <c r="A103" s="9"/>
    </row>
    <row r="104" ht="11.25">
      <c r="A104" s="9"/>
    </row>
    <row r="105" ht="11.25">
      <c r="A105" s="9"/>
    </row>
    <row r="106" ht="11.25">
      <c r="A106" s="9"/>
    </row>
    <row r="107" ht="11.25">
      <c r="A107" s="9"/>
    </row>
    <row r="108" ht="11.25">
      <c r="A108" s="9"/>
    </row>
    <row r="109" ht="11.25">
      <c r="A109" s="9"/>
    </row>
    <row r="110" ht="11.25">
      <c r="A110" s="9"/>
    </row>
    <row r="111" ht="11.25">
      <c r="A111" s="9"/>
    </row>
    <row r="112" ht="11.25">
      <c r="A112" s="9"/>
    </row>
    <row r="113" ht="11.25">
      <c r="A113" s="9"/>
    </row>
    <row r="114" ht="11.25">
      <c r="A114" s="9"/>
    </row>
    <row r="115" ht="11.25">
      <c r="A115" s="9"/>
    </row>
    <row r="116" ht="11.25">
      <c r="A116" s="9"/>
    </row>
    <row r="117" ht="11.25">
      <c r="A117" s="9"/>
    </row>
    <row r="118" ht="11.25">
      <c r="A118" s="9"/>
    </row>
    <row r="119" ht="11.25">
      <c r="A119" s="9"/>
    </row>
    <row r="120" ht="11.25">
      <c r="A120" s="9"/>
    </row>
    <row r="121" ht="11.25">
      <c r="A121" s="9"/>
    </row>
    <row r="122" ht="11.25">
      <c r="A122" s="9"/>
    </row>
    <row r="123" ht="11.25">
      <c r="A123" s="9"/>
    </row>
    <row r="124" ht="11.25">
      <c r="A124" s="9"/>
    </row>
    <row r="125" ht="11.25">
      <c r="A125" s="9"/>
    </row>
    <row r="126" ht="11.25">
      <c r="A126" s="9"/>
    </row>
    <row r="127" ht="11.25">
      <c r="A127" s="9"/>
    </row>
    <row r="128" ht="11.25">
      <c r="A128" s="9"/>
    </row>
    <row r="129" ht="11.25">
      <c r="A129" s="9"/>
    </row>
    <row r="130" ht="11.25">
      <c r="A130" s="9"/>
    </row>
    <row r="131" ht="11.25">
      <c r="A131" s="9"/>
    </row>
    <row r="132" ht="11.25">
      <c r="A132" s="9"/>
    </row>
    <row r="133" ht="11.25">
      <c r="A133" s="9"/>
    </row>
    <row r="134" ht="11.25">
      <c r="A134" s="9"/>
    </row>
    <row r="135" ht="11.25">
      <c r="A135" s="9"/>
    </row>
    <row r="136" ht="11.25">
      <c r="A136" s="9"/>
    </row>
    <row r="137" ht="11.25">
      <c r="A137" s="9"/>
    </row>
    <row r="138" ht="11.25">
      <c r="A138" s="9"/>
    </row>
    <row r="139" ht="11.25">
      <c r="A139" s="9"/>
    </row>
    <row r="140" ht="11.25">
      <c r="A140" s="9"/>
    </row>
    <row r="141" ht="11.25">
      <c r="A141" s="9"/>
    </row>
    <row r="142" ht="11.25">
      <c r="A142" s="9"/>
    </row>
    <row r="143" ht="11.25">
      <c r="A143" s="9"/>
    </row>
    <row r="144" ht="11.25">
      <c r="A144" s="9"/>
    </row>
    <row r="145" ht="11.25">
      <c r="A145" s="9"/>
    </row>
    <row r="146" ht="11.25">
      <c r="A146" s="9"/>
    </row>
    <row r="147" ht="11.25">
      <c r="A147" s="9"/>
    </row>
    <row r="148" ht="11.25">
      <c r="A148" s="9"/>
    </row>
    <row r="149" ht="11.25">
      <c r="A149" s="9"/>
    </row>
    <row r="150" ht="11.25">
      <c r="A150" s="9"/>
    </row>
    <row r="151" ht="11.25">
      <c r="A151" s="9"/>
    </row>
    <row r="152" ht="11.25">
      <c r="A152" s="9"/>
    </row>
    <row r="153" ht="11.25">
      <c r="A153" s="9"/>
    </row>
    <row r="154" ht="11.25">
      <c r="A154" s="9"/>
    </row>
    <row r="155" ht="11.25">
      <c r="A155" s="9"/>
    </row>
    <row r="156" ht="11.25">
      <c r="A156" s="9"/>
    </row>
    <row r="157" ht="11.25">
      <c r="A157" s="9"/>
    </row>
    <row r="158" ht="11.25">
      <c r="A158" s="9"/>
    </row>
    <row r="159" ht="11.25">
      <c r="A159" s="9"/>
    </row>
    <row r="160" ht="11.25">
      <c r="A160" s="9"/>
    </row>
    <row r="161" ht="11.25">
      <c r="A161" s="9"/>
    </row>
    <row r="162" ht="11.25">
      <c r="A162" s="9"/>
    </row>
    <row r="163" ht="11.25">
      <c r="A163" s="9"/>
    </row>
    <row r="164" ht="11.25">
      <c r="A164" s="9"/>
    </row>
    <row r="165" ht="11.25">
      <c r="A165" s="9"/>
    </row>
    <row r="166" ht="11.25">
      <c r="A166" s="9"/>
    </row>
    <row r="167" ht="11.25">
      <c r="A167" s="9"/>
    </row>
    <row r="168" ht="11.25">
      <c r="A168" s="9"/>
    </row>
    <row r="169" ht="11.25">
      <c r="A169" s="9"/>
    </row>
    <row r="170" ht="11.25">
      <c r="A170" s="9"/>
    </row>
    <row r="171" ht="11.25">
      <c r="A171" s="9"/>
    </row>
    <row r="172" ht="11.25">
      <c r="A172" s="9"/>
    </row>
    <row r="173" ht="11.25">
      <c r="A173" s="9"/>
    </row>
    <row r="174" ht="11.25">
      <c r="A174" s="9"/>
    </row>
    <row r="175" ht="11.25">
      <c r="A175" s="9"/>
    </row>
    <row r="176" ht="11.25">
      <c r="A176" s="9"/>
    </row>
    <row r="177" ht="11.25">
      <c r="A177" s="9"/>
    </row>
    <row r="178" ht="11.25">
      <c r="A178" s="9"/>
    </row>
    <row r="179" ht="11.25">
      <c r="A179" s="9"/>
    </row>
    <row r="180" ht="11.25">
      <c r="A180" s="9"/>
    </row>
    <row r="181" ht="11.25">
      <c r="A181" s="9"/>
    </row>
    <row r="182" ht="11.25">
      <c r="A182" s="9"/>
    </row>
    <row r="183" ht="11.25">
      <c r="A183" s="9"/>
    </row>
    <row r="184" ht="11.25">
      <c r="A184" s="9"/>
    </row>
    <row r="185" ht="11.25">
      <c r="A185" s="9"/>
    </row>
    <row r="186" ht="11.25">
      <c r="A186" s="9"/>
    </row>
    <row r="187" ht="11.25">
      <c r="A187" s="9"/>
    </row>
    <row r="188" ht="11.25">
      <c r="A188" s="9"/>
    </row>
    <row r="189" ht="11.25">
      <c r="A189" s="9"/>
    </row>
    <row r="190" ht="11.25">
      <c r="A190" s="9"/>
    </row>
    <row r="191" ht="11.25">
      <c r="A191" s="9"/>
    </row>
    <row r="192" ht="11.25">
      <c r="A192" s="9"/>
    </row>
    <row r="193" ht="11.25">
      <c r="A193" s="9"/>
    </row>
    <row r="194" ht="11.25">
      <c r="A194" s="9"/>
    </row>
    <row r="195" ht="11.25">
      <c r="A195" s="9"/>
    </row>
    <row r="196" ht="11.25">
      <c r="A196" s="9"/>
    </row>
    <row r="197" ht="11.25">
      <c r="A197" s="9"/>
    </row>
    <row r="198" ht="11.25">
      <c r="A198" s="9"/>
    </row>
    <row r="199" ht="11.25">
      <c r="A199" s="9"/>
    </row>
    <row r="200" ht="11.25">
      <c r="A200" s="9"/>
    </row>
    <row r="201" ht="11.25">
      <c r="A201" s="9"/>
    </row>
    <row r="202" ht="11.25">
      <c r="A202" s="9"/>
    </row>
    <row r="203" ht="11.25">
      <c r="A203" s="9"/>
    </row>
    <row r="204" ht="11.25">
      <c r="A204" s="9"/>
    </row>
    <row r="205" ht="11.25">
      <c r="A205" s="9"/>
    </row>
    <row r="206" ht="11.25">
      <c r="A206" s="9"/>
    </row>
    <row r="207" ht="11.25">
      <c r="A207" s="9"/>
    </row>
    <row r="208" ht="11.25">
      <c r="A208" s="9"/>
    </row>
    <row r="209" ht="11.25">
      <c r="A209" s="9"/>
    </row>
    <row r="210" ht="11.25">
      <c r="A210" s="9"/>
    </row>
    <row r="211" ht="11.25">
      <c r="A211" s="9"/>
    </row>
    <row r="212" ht="11.25">
      <c r="A212" s="9"/>
    </row>
    <row r="213" ht="11.25">
      <c r="A213" s="9"/>
    </row>
    <row r="214" ht="11.25">
      <c r="A214" s="9"/>
    </row>
    <row r="215" ht="11.25">
      <c r="A215" s="9"/>
    </row>
    <row r="216" ht="11.25">
      <c r="A216" s="9"/>
    </row>
    <row r="217" ht="11.25">
      <c r="A217" s="9"/>
    </row>
    <row r="218" ht="11.25">
      <c r="A218" s="9"/>
    </row>
    <row r="219" ht="11.25">
      <c r="A219" s="9"/>
    </row>
    <row r="220" ht="11.25">
      <c r="A220" s="9"/>
    </row>
    <row r="221" ht="11.25">
      <c r="A221" s="9"/>
    </row>
    <row r="222" ht="11.25">
      <c r="A222" s="9"/>
    </row>
    <row r="223" ht="11.25">
      <c r="A223" s="9"/>
    </row>
    <row r="224" ht="11.25">
      <c r="A224" s="9"/>
    </row>
    <row r="225" ht="11.25">
      <c r="A225" s="9"/>
    </row>
    <row r="226" ht="11.25">
      <c r="A226" s="9"/>
    </row>
    <row r="227" ht="11.25">
      <c r="A227" s="9"/>
    </row>
    <row r="228" ht="11.25">
      <c r="A228" s="9"/>
    </row>
    <row r="229" ht="11.25">
      <c r="A229" s="9"/>
    </row>
    <row r="230" ht="11.25">
      <c r="A230" s="9"/>
    </row>
    <row r="231" ht="11.25">
      <c r="A231" s="9"/>
    </row>
    <row r="232" ht="11.25">
      <c r="A232" s="9"/>
    </row>
    <row r="233" ht="11.25">
      <c r="A233" s="9"/>
    </row>
    <row r="234" ht="11.25">
      <c r="A234" s="9"/>
    </row>
    <row r="235" ht="11.25">
      <c r="A235" s="9"/>
    </row>
    <row r="236" ht="11.25">
      <c r="A236" s="9"/>
    </row>
    <row r="237" ht="11.25">
      <c r="A237" s="9"/>
    </row>
    <row r="238" ht="11.25">
      <c r="A238" s="9"/>
    </row>
    <row r="239" ht="11.25">
      <c r="A239" s="9"/>
    </row>
    <row r="240" ht="11.25">
      <c r="A240" s="9"/>
    </row>
    <row r="241" ht="11.25">
      <c r="A241" s="9"/>
    </row>
    <row r="242" ht="11.25">
      <c r="A242" s="9"/>
    </row>
    <row r="243" ht="11.25">
      <c r="A243" s="9"/>
    </row>
    <row r="244" ht="11.25">
      <c r="A244" s="9"/>
    </row>
    <row r="245" ht="11.25">
      <c r="A245" s="9"/>
    </row>
    <row r="246" ht="11.25">
      <c r="A246" s="9"/>
    </row>
    <row r="247" ht="11.25">
      <c r="A247" s="9"/>
    </row>
    <row r="248" ht="11.25">
      <c r="A248" s="9"/>
    </row>
    <row r="249" ht="11.25">
      <c r="A249" s="9"/>
    </row>
    <row r="250" ht="11.25">
      <c r="A250" s="9"/>
    </row>
    <row r="251" ht="11.25">
      <c r="A251" s="9"/>
    </row>
    <row r="252" ht="11.25">
      <c r="A252" s="9"/>
    </row>
    <row r="253" ht="11.25">
      <c r="A253" s="9"/>
    </row>
    <row r="254" ht="11.25">
      <c r="A254" s="9"/>
    </row>
    <row r="255" ht="11.25">
      <c r="A255" s="9"/>
    </row>
    <row r="256" ht="11.25">
      <c r="A256" s="9"/>
    </row>
    <row r="257" ht="11.25">
      <c r="A257" s="9"/>
    </row>
    <row r="258" ht="11.25">
      <c r="A258" s="9"/>
    </row>
    <row r="259" ht="11.25">
      <c r="A259" s="9"/>
    </row>
    <row r="260" ht="11.25">
      <c r="A260" s="9"/>
    </row>
    <row r="261" ht="11.25">
      <c r="A261" s="9"/>
    </row>
    <row r="262" ht="11.25">
      <c r="A262" s="9"/>
    </row>
    <row r="263" ht="11.25">
      <c r="A263" s="9"/>
    </row>
    <row r="264" ht="11.25">
      <c r="A264" s="9"/>
    </row>
    <row r="265" ht="11.25">
      <c r="A265" s="9"/>
    </row>
    <row r="266" ht="11.25">
      <c r="A266" s="9"/>
    </row>
    <row r="267" ht="11.25">
      <c r="A267" s="9"/>
    </row>
    <row r="268" ht="11.25">
      <c r="A268" s="9"/>
    </row>
    <row r="269" ht="11.25">
      <c r="A269" s="9"/>
    </row>
    <row r="270" ht="11.25">
      <c r="A270" s="9"/>
    </row>
    <row r="271" ht="11.25">
      <c r="A271" s="9"/>
    </row>
    <row r="272" ht="11.25">
      <c r="A272" s="9"/>
    </row>
    <row r="273" ht="11.25">
      <c r="A273" s="9"/>
    </row>
    <row r="274" ht="11.25">
      <c r="A274" s="9"/>
    </row>
    <row r="275" ht="11.25">
      <c r="A275" s="9"/>
    </row>
    <row r="276" ht="11.25">
      <c r="A276" s="9"/>
    </row>
    <row r="277" ht="11.25">
      <c r="A277" s="9"/>
    </row>
    <row r="278" ht="11.25">
      <c r="A278" s="9"/>
    </row>
    <row r="279" ht="11.25">
      <c r="A279" s="9"/>
    </row>
    <row r="280" ht="11.25">
      <c r="A280" s="9"/>
    </row>
    <row r="281" ht="11.25">
      <c r="A281" s="9"/>
    </row>
    <row r="282" ht="11.25">
      <c r="A282" s="9"/>
    </row>
    <row r="283" ht="11.25">
      <c r="A283" s="9"/>
    </row>
    <row r="284" ht="11.25">
      <c r="A284" s="9"/>
    </row>
    <row r="285" ht="11.25">
      <c r="A285" s="9"/>
    </row>
    <row r="286" ht="11.25">
      <c r="A286" s="9"/>
    </row>
    <row r="287" ht="11.25">
      <c r="A287" s="9"/>
    </row>
    <row r="288" ht="11.25">
      <c r="A288" s="9"/>
    </row>
    <row r="289" ht="11.25">
      <c r="A289" s="9"/>
    </row>
    <row r="290" ht="11.25">
      <c r="A290" s="9"/>
    </row>
    <row r="291" ht="11.25">
      <c r="A291" s="9"/>
    </row>
    <row r="292" ht="11.25">
      <c r="A292" s="9"/>
    </row>
    <row r="293" ht="11.25">
      <c r="A293" s="9"/>
    </row>
    <row r="294" ht="11.25">
      <c r="A294" s="9"/>
    </row>
    <row r="295" ht="11.25">
      <c r="A295" s="9"/>
    </row>
    <row r="296" ht="11.25">
      <c r="A296" s="9"/>
    </row>
    <row r="297" ht="11.25">
      <c r="A297" s="9"/>
    </row>
    <row r="298" ht="11.25">
      <c r="A298" s="9"/>
    </row>
    <row r="299" ht="11.25">
      <c r="A299" s="9"/>
    </row>
    <row r="300" ht="11.25">
      <c r="A300" s="9"/>
    </row>
    <row r="301" ht="11.25">
      <c r="A301" s="9"/>
    </row>
    <row r="302" ht="11.25">
      <c r="A302" s="9"/>
    </row>
    <row r="303" ht="11.25">
      <c r="A303" s="9"/>
    </row>
    <row r="304" ht="11.25">
      <c r="A304" s="9"/>
    </row>
    <row r="305" ht="11.25">
      <c r="A305" s="9"/>
    </row>
    <row r="306" ht="11.25">
      <c r="A306" s="9"/>
    </row>
    <row r="307" ht="11.25">
      <c r="A307" s="9"/>
    </row>
    <row r="308" ht="11.25">
      <c r="A308" s="9"/>
    </row>
    <row r="309" ht="11.25">
      <c r="A309" s="9"/>
    </row>
    <row r="310" ht="11.25">
      <c r="A310" s="9"/>
    </row>
    <row r="311" ht="11.25">
      <c r="A311" s="9"/>
    </row>
    <row r="312" ht="11.25">
      <c r="A312" s="9"/>
    </row>
    <row r="313" ht="11.25">
      <c r="A313" s="9"/>
    </row>
    <row r="314" ht="11.25">
      <c r="A314" s="9"/>
    </row>
    <row r="315" ht="11.25">
      <c r="A315" s="9"/>
    </row>
    <row r="316" ht="11.25">
      <c r="A316" s="9"/>
    </row>
    <row r="317" ht="11.25">
      <c r="A317" s="9"/>
    </row>
    <row r="318" ht="11.25">
      <c r="A318" s="9"/>
    </row>
    <row r="319" ht="11.25">
      <c r="A319" s="9"/>
    </row>
    <row r="320" ht="11.25">
      <c r="A320" s="9"/>
    </row>
    <row r="321" ht="11.25">
      <c r="A321" s="9"/>
    </row>
    <row r="322" ht="11.25">
      <c r="A322" s="9"/>
    </row>
    <row r="323" ht="11.25">
      <c r="A323" s="9"/>
    </row>
    <row r="324" ht="11.25">
      <c r="A324" s="9"/>
    </row>
    <row r="325" ht="11.25">
      <c r="A325" s="9"/>
    </row>
    <row r="326" ht="11.25">
      <c r="A326" s="9"/>
    </row>
    <row r="327" ht="11.25">
      <c r="A327" s="9"/>
    </row>
    <row r="328" ht="11.25">
      <c r="A328" s="9"/>
    </row>
    <row r="329" ht="11.25">
      <c r="A329" s="9"/>
    </row>
    <row r="330" ht="11.25">
      <c r="A330" s="9"/>
    </row>
    <row r="331" ht="11.25">
      <c r="A331" s="9"/>
    </row>
    <row r="332" ht="11.25">
      <c r="A332" s="9"/>
    </row>
    <row r="333" ht="11.25">
      <c r="A333" s="9"/>
    </row>
    <row r="334" ht="11.25">
      <c r="A334" s="9"/>
    </row>
    <row r="335" ht="11.25">
      <c r="A335" s="9"/>
    </row>
    <row r="336" ht="11.25">
      <c r="A336" s="9"/>
    </row>
    <row r="337" ht="11.25">
      <c r="A337" s="9"/>
    </row>
    <row r="338" ht="11.25">
      <c r="A338" s="9"/>
    </row>
    <row r="339" ht="11.25">
      <c r="A339" s="9"/>
    </row>
    <row r="340" ht="11.25">
      <c r="A340" s="9"/>
    </row>
    <row r="341" ht="11.25">
      <c r="A341" s="9"/>
    </row>
    <row r="342" ht="11.25">
      <c r="A342" s="9"/>
    </row>
    <row r="343" ht="11.25">
      <c r="A343" s="9"/>
    </row>
    <row r="344" ht="11.25">
      <c r="A344" s="9"/>
    </row>
    <row r="345" ht="11.25">
      <c r="A345" s="9"/>
    </row>
    <row r="346" ht="11.25">
      <c r="A346" s="9"/>
    </row>
    <row r="347" ht="11.25">
      <c r="A347" s="9"/>
    </row>
    <row r="348" ht="11.25">
      <c r="A348" s="9"/>
    </row>
    <row r="349" ht="11.25">
      <c r="A349" s="9"/>
    </row>
    <row r="350" ht="11.25">
      <c r="A350" s="9"/>
    </row>
    <row r="351" ht="11.25">
      <c r="A351" s="9"/>
    </row>
    <row r="352" ht="11.25">
      <c r="A352" s="9"/>
    </row>
    <row r="353" ht="11.25">
      <c r="A353" s="9"/>
    </row>
    <row r="354" ht="11.25">
      <c r="A354" s="9"/>
    </row>
    <row r="355" ht="11.25">
      <c r="A355" s="9"/>
    </row>
    <row r="356" ht="11.25">
      <c r="A356" s="9"/>
    </row>
    <row r="357" ht="11.25">
      <c r="A357" s="9"/>
    </row>
    <row r="358" ht="11.25">
      <c r="A358" s="9"/>
    </row>
    <row r="359" ht="11.25">
      <c r="A359" s="9"/>
    </row>
    <row r="360" ht="11.25">
      <c r="A360" s="9"/>
    </row>
    <row r="361" ht="11.25">
      <c r="A361" s="9"/>
    </row>
    <row r="362" ht="11.25">
      <c r="A362" s="9"/>
    </row>
    <row r="363" ht="11.25">
      <c r="A363" s="9"/>
    </row>
    <row r="364" ht="11.25">
      <c r="A364" s="9"/>
    </row>
    <row r="365" ht="11.25">
      <c r="A365" s="9"/>
    </row>
    <row r="366" ht="11.25">
      <c r="A366" s="9"/>
    </row>
    <row r="367" ht="11.25">
      <c r="A367" s="9"/>
    </row>
    <row r="368" ht="11.25">
      <c r="A368" s="9"/>
    </row>
    <row r="369" ht="11.25">
      <c r="A369" s="9"/>
    </row>
    <row r="370" ht="11.25">
      <c r="A370" s="9"/>
    </row>
    <row r="371" ht="11.25">
      <c r="A371" s="9"/>
    </row>
    <row r="372" ht="11.25">
      <c r="A372" s="9"/>
    </row>
    <row r="373" ht="11.25">
      <c r="A373" s="9"/>
    </row>
    <row r="374" ht="11.25">
      <c r="A374" s="9"/>
    </row>
    <row r="375" ht="11.25">
      <c r="A375" s="9"/>
    </row>
    <row r="376" ht="11.25">
      <c r="A376" s="9"/>
    </row>
    <row r="377" ht="11.25">
      <c r="A377" s="9"/>
    </row>
    <row r="378" ht="11.25">
      <c r="A378" s="9"/>
    </row>
    <row r="379" ht="11.25">
      <c r="A379" s="9"/>
    </row>
    <row r="380" ht="11.25">
      <c r="A380" s="9"/>
    </row>
    <row r="381" ht="11.25">
      <c r="A381" s="9"/>
    </row>
    <row r="382" ht="11.25">
      <c r="A382" s="9"/>
    </row>
    <row r="383" ht="11.25">
      <c r="A383" s="9"/>
    </row>
    <row r="384" ht="11.25">
      <c r="A384" s="9"/>
    </row>
    <row r="385" ht="11.25">
      <c r="A385" s="9"/>
    </row>
    <row r="386" ht="11.25">
      <c r="A386" s="9"/>
    </row>
    <row r="387" ht="11.25">
      <c r="A387" s="9"/>
    </row>
    <row r="388" ht="11.25">
      <c r="A388" s="9"/>
    </row>
    <row r="389" ht="11.25">
      <c r="A389" s="9"/>
    </row>
    <row r="390" ht="11.25">
      <c r="A390" s="9"/>
    </row>
    <row r="391" ht="11.25">
      <c r="A391" s="9"/>
    </row>
    <row r="392" ht="11.25">
      <c r="A392" s="9"/>
    </row>
    <row r="393" ht="11.25">
      <c r="A393" s="9"/>
    </row>
    <row r="394" ht="11.25">
      <c r="A394" s="9"/>
    </row>
    <row r="395" ht="11.25">
      <c r="A395" s="9"/>
    </row>
    <row r="396" ht="11.25">
      <c r="A396" s="9"/>
    </row>
    <row r="397" ht="11.25">
      <c r="A397" s="9"/>
    </row>
    <row r="398" ht="11.25">
      <c r="A398" s="9"/>
    </row>
    <row r="399" ht="11.25">
      <c r="A399" s="9"/>
    </row>
    <row r="400" ht="11.25">
      <c r="A400" s="9"/>
    </row>
    <row r="401" ht="11.25">
      <c r="A401" s="9"/>
    </row>
    <row r="402" ht="11.25">
      <c r="A402" s="9"/>
    </row>
    <row r="403" ht="11.25">
      <c r="A403" s="9"/>
    </row>
    <row r="404" ht="11.25">
      <c r="A404" s="9"/>
    </row>
    <row r="405" ht="11.25">
      <c r="A405" s="9"/>
    </row>
    <row r="406" ht="11.25">
      <c r="A406" s="9"/>
    </row>
    <row r="407" ht="11.25">
      <c r="A407" s="9"/>
    </row>
    <row r="408" ht="11.25">
      <c r="A408" s="9"/>
    </row>
    <row r="409" ht="11.25">
      <c r="A409" s="9"/>
    </row>
    <row r="410" ht="11.25">
      <c r="A410" s="9"/>
    </row>
    <row r="411" ht="11.25">
      <c r="A411" s="9"/>
    </row>
    <row r="412" ht="11.25">
      <c r="A412" s="9"/>
    </row>
    <row r="413" ht="11.25">
      <c r="A413" s="9"/>
    </row>
    <row r="414" ht="11.25">
      <c r="A414" s="9"/>
    </row>
    <row r="415" ht="11.25">
      <c r="A415" s="9"/>
    </row>
    <row r="416" ht="11.25">
      <c r="A416" s="9"/>
    </row>
    <row r="417" ht="11.25">
      <c r="A417" s="9"/>
    </row>
    <row r="418" ht="11.25">
      <c r="A418" s="9"/>
    </row>
    <row r="419" ht="11.25">
      <c r="A419" s="9"/>
    </row>
    <row r="420" ht="11.25">
      <c r="A420" s="9"/>
    </row>
    <row r="421" ht="11.25">
      <c r="A421" s="9"/>
    </row>
    <row r="422" ht="11.25">
      <c r="A422" s="9"/>
    </row>
    <row r="423" ht="11.25">
      <c r="A423" s="9"/>
    </row>
    <row r="424" ht="11.25">
      <c r="A424" s="9"/>
    </row>
    <row r="425" ht="11.25">
      <c r="A425" s="9"/>
    </row>
    <row r="426" ht="11.25">
      <c r="A426" s="9"/>
    </row>
    <row r="427" ht="11.25">
      <c r="A427" s="9"/>
    </row>
    <row r="428" ht="11.25">
      <c r="A428" s="9"/>
    </row>
    <row r="429" ht="11.25">
      <c r="A429" s="9"/>
    </row>
    <row r="430" ht="11.25">
      <c r="A430" s="9"/>
    </row>
    <row r="431" ht="11.25">
      <c r="A431" s="9"/>
    </row>
    <row r="432" ht="11.25">
      <c r="A432" s="9"/>
    </row>
    <row r="433" ht="11.25">
      <c r="A433" s="9"/>
    </row>
    <row r="434" ht="11.25">
      <c r="A434" s="9"/>
    </row>
    <row r="435" ht="11.25">
      <c r="A435" s="9"/>
    </row>
    <row r="436" ht="11.25">
      <c r="A436" s="9"/>
    </row>
    <row r="437" ht="11.25">
      <c r="A437" s="9"/>
    </row>
    <row r="438" ht="11.25">
      <c r="A438" s="9"/>
    </row>
    <row r="439" ht="11.25">
      <c r="A439" s="9"/>
    </row>
    <row r="440" ht="11.25">
      <c r="A440" s="9"/>
    </row>
    <row r="441" ht="11.25">
      <c r="A441" s="9"/>
    </row>
    <row r="442" ht="11.25">
      <c r="A442" s="9"/>
    </row>
    <row r="443" ht="11.25">
      <c r="A443" s="9"/>
    </row>
    <row r="444" ht="11.25">
      <c r="A444" s="9"/>
    </row>
    <row r="445" ht="11.25">
      <c r="A445" s="9"/>
    </row>
    <row r="446" ht="11.25">
      <c r="A446" s="9"/>
    </row>
    <row r="447" ht="11.25">
      <c r="A447" s="9"/>
    </row>
    <row r="448" ht="11.25">
      <c r="A448" s="9"/>
    </row>
    <row r="449" ht="11.25">
      <c r="A449" s="9"/>
    </row>
    <row r="450" ht="11.25">
      <c r="A450" s="9"/>
    </row>
    <row r="451" ht="11.25">
      <c r="A451" s="9"/>
    </row>
    <row r="452" ht="11.25">
      <c r="A452" s="9"/>
    </row>
    <row r="453" ht="11.25">
      <c r="A453" s="9"/>
    </row>
    <row r="454" ht="11.25">
      <c r="A454" s="9"/>
    </row>
    <row r="455" ht="11.25">
      <c r="A455" s="9"/>
    </row>
    <row r="456" ht="11.25">
      <c r="A456" s="9"/>
    </row>
    <row r="457" ht="11.25">
      <c r="A457" s="9"/>
    </row>
    <row r="458" ht="11.25">
      <c r="A458" s="9"/>
    </row>
    <row r="459" ht="11.25">
      <c r="A459" s="9"/>
    </row>
    <row r="460" ht="11.25">
      <c r="A460" s="9"/>
    </row>
    <row r="461" ht="11.25">
      <c r="A461" s="9"/>
    </row>
    <row r="462" ht="11.25">
      <c r="A462" s="9"/>
    </row>
    <row r="463" ht="11.25">
      <c r="A463" s="9"/>
    </row>
    <row r="464" ht="11.25">
      <c r="A464" s="9"/>
    </row>
    <row r="465" ht="11.25">
      <c r="A465" s="9"/>
    </row>
    <row r="466" ht="11.25">
      <c r="A466" s="9"/>
    </row>
    <row r="467" ht="11.25">
      <c r="A467" s="9"/>
    </row>
    <row r="468" ht="11.25">
      <c r="A468" s="9"/>
    </row>
    <row r="469" ht="11.25">
      <c r="A469" s="9"/>
    </row>
    <row r="470" ht="11.25">
      <c r="A470" s="9"/>
    </row>
    <row r="471" ht="11.25">
      <c r="A471" s="9"/>
    </row>
    <row r="472" ht="11.25">
      <c r="A472" s="9"/>
    </row>
    <row r="473" ht="11.25">
      <c r="A473" s="9"/>
    </row>
    <row r="474" ht="11.25">
      <c r="A474" s="9"/>
    </row>
    <row r="475" ht="11.25">
      <c r="A475" s="9"/>
    </row>
    <row r="476" ht="11.25">
      <c r="A476" s="9"/>
    </row>
    <row r="477" ht="11.25">
      <c r="A477" s="9"/>
    </row>
    <row r="478" ht="11.25">
      <c r="A478" s="9"/>
    </row>
    <row r="479" ht="11.25">
      <c r="A479" s="9"/>
    </row>
    <row r="480" ht="11.25">
      <c r="A480" s="9"/>
    </row>
    <row r="481" ht="11.25">
      <c r="A481" s="9"/>
    </row>
    <row r="482" ht="11.25">
      <c r="A482" s="9"/>
    </row>
    <row r="483" ht="11.25">
      <c r="A483" s="9"/>
    </row>
    <row r="484" ht="11.25">
      <c r="A484" s="9"/>
    </row>
    <row r="485" ht="11.25">
      <c r="A485" s="9"/>
    </row>
    <row r="486" ht="11.25">
      <c r="A486" s="9"/>
    </row>
    <row r="487" ht="11.25">
      <c r="A487" s="9"/>
    </row>
    <row r="488" ht="11.25">
      <c r="A488" s="9"/>
    </row>
    <row r="489" ht="11.25">
      <c r="A489" s="9"/>
    </row>
    <row r="490" ht="11.25">
      <c r="A490" s="9"/>
    </row>
    <row r="491" ht="11.25">
      <c r="A491" s="9"/>
    </row>
    <row r="492" ht="11.25">
      <c r="A492" s="9"/>
    </row>
    <row r="493" ht="11.25">
      <c r="A493" s="9"/>
    </row>
    <row r="494" ht="11.25">
      <c r="A494" s="9"/>
    </row>
    <row r="495" ht="11.25">
      <c r="A495" s="9"/>
    </row>
    <row r="496" ht="11.25">
      <c r="A496" s="9"/>
    </row>
    <row r="497" ht="11.25">
      <c r="A497" s="9"/>
    </row>
    <row r="498" ht="11.25">
      <c r="A498" s="9"/>
    </row>
    <row r="499" ht="11.25">
      <c r="A499" s="9"/>
    </row>
    <row r="500" ht="11.25">
      <c r="A500" s="9"/>
    </row>
    <row r="501" ht="11.25">
      <c r="A501" s="9"/>
    </row>
    <row r="502" ht="11.25">
      <c r="A502" s="9"/>
    </row>
    <row r="503" ht="11.25">
      <c r="A503" s="9"/>
    </row>
    <row r="504" ht="11.25">
      <c r="A504" s="9"/>
    </row>
    <row r="505" ht="11.25">
      <c r="A505" s="9"/>
    </row>
    <row r="506" ht="11.25">
      <c r="A506" s="9"/>
    </row>
    <row r="507" ht="11.25">
      <c r="A507" s="9"/>
    </row>
    <row r="508" ht="11.25">
      <c r="A508" s="9"/>
    </row>
    <row r="509" ht="11.25">
      <c r="A509" s="9"/>
    </row>
    <row r="510" ht="11.25">
      <c r="A510" s="9"/>
    </row>
    <row r="511" ht="11.25">
      <c r="A511" s="9"/>
    </row>
    <row r="512" ht="11.25">
      <c r="A512" s="9"/>
    </row>
    <row r="513" ht="11.25">
      <c r="A513" s="9"/>
    </row>
    <row r="514" ht="11.25">
      <c r="A514" s="9"/>
    </row>
    <row r="515" ht="11.25">
      <c r="A515" s="9"/>
    </row>
    <row r="516" ht="11.25">
      <c r="A516" s="9"/>
    </row>
    <row r="517" ht="11.25">
      <c r="A517" s="9"/>
    </row>
    <row r="518" ht="11.25">
      <c r="A518" s="9"/>
    </row>
    <row r="519" ht="11.25">
      <c r="A519" s="9"/>
    </row>
    <row r="520" ht="11.25">
      <c r="A520" s="9"/>
    </row>
    <row r="521" ht="11.25">
      <c r="A521" s="9"/>
    </row>
    <row r="522" ht="11.25">
      <c r="A522" s="9"/>
    </row>
    <row r="523" ht="11.25">
      <c r="A523" s="9"/>
    </row>
    <row r="524" ht="11.25">
      <c r="A524" s="9"/>
    </row>
    <row r="525" ht="11.25">
      <c r="A525" s="9"/>
    </row>
    <row r="526" ht="11.25">
      <c r="A526" s="9"/>
    </row>
    <row r="527" ht="11.25">
      <c r="A527" s="9"/>
    </row>
    <row r="528" ht="11.25">
      <c r="A528" s="9"/>
    </row>
    <row r="529" ht="11.25">
      <c r="A529" s="9"/>
    </row>
    <row r="530" ht="11.25">
      <c r="A530" s="9"/>
    </row>
    <row r="531" ht="11.25">
      <c r="A531" s="9"/>
    </row>
    <row r="532" ht="11.25">
      <c r="A532" s="9"/>
    </row>
    <row r="533" ht="11.25">
      <c r="A533" s="9"/>
    </row>
    <row r="534" ht="11.25">
      <c r="A534" s="9"/>
    </row>
    <row r="535" ht="11.25">
      <c r="A535" s="9"/>
    </row>
    <row r="536" ht="11.25">
      <c r="A536" s="9"/>
    </row>
    <row r="537" ht="11.25">
      <c r="A537" s="9"/>
    </row>
    <row r="538" ht="11.25">
      <c r="A538" s="9"/>
    </row>
    <row r="539" ht="11.25">
      <c r="A539" s="9"/>
    </row>
    <row r="540" ht="11.25">
      <c r="A540" s="9"/>
    </row>
    <row r="541" ht="11.25">
      <c r="A541" s="9"/>
    </row>
    <row r="542" ht="11.25">
      <c r="A542" s="9"/>
    </row>
    <row r="543" ht="11.25">
      <c r="A543" s="9"/>
    </row>
    <row r="544" ht="11.25">
      <c r="A544" s="9"/>
    </row>
    <row r="545" ht="11.25">
      <c r="A545" s="9"/>
    </row>
    <row r="546" ht="11.25">
      <c r="A546" s="9"/>
    </row>
    <row r="547" ht="11.25">
      <c r="A547" s="9"/>
    </row>
    <row r="548" ht="11.25">
      <c r="A548" s="9"/>
    </row>
    <row r="549" ht="11.25">
      <c r="A549" s="9"/>
    </row>
    <row r="550" ht="11.25">
      <c r="A550" s="9"/>
    </row>
    <row r="551" ht="11.25">
      <c r="A551" s="9"/>
    </row>
    <row r="552" ht="11.25">
      <c r="A552" s="9"/>
    </row>
    <row r="553" ht="11.25">
      <c r="A553" s="9"/>
    </row>
    <row r="554" ht="11.25">
      <c r="A554" s="9"/>
    </row>
    <row r="555" ht="11.25">
      <c r="A555" s="9"/>
    </row>
    <row r="556" ht="11.25">
      <c r="A556" s="9"/>
    </row>
    <row r="557" ht="11.25">
      <c r="A557" s="9"/>
    </row>
    <row r="558" ht="11.25">
      <c r="A558" s="9"/>
    </row>
    <row r="559" ht="11.25">
      <c r="A559" s="9"/>
    </row>
    <row r="560" ht="11.25">
      <c r="A560" s="9"/>
    </row>
    <row r="561" ht="11.25">
      <c r="A561" s="9"/>
    </row>
    <row r="562" ht="11.25">
      <c r="A562" s="9"/>
    </row>
    <row r="563" ht="11.25">
      <c r="A563" s="9"/>
    </row>
    <row r="564" ht="11.25">
      <c r="A564" s="9"/>
    </row>
    <row r="565" ht="11.25">
      <c r="A565" s="9"/>
    </row>
    <row r="566" ht="11.25">
      <c r="A566" s="9"/>
    </row>
    <row r="567" ht="11.25">
      <c r="A567" s="9"/>
    </row>
    <row r="568" ht="11.25">
      <c r="A568" s="9"/>
    </row>
    <row r="569" ht="11.25">
      <c r="A569" s="9"/>
    </row>
    <row r="570" ht="11.25">
      <c r="A570" s="9"/>
    </row>
    <row r="571" ht="11.25">
      <c r="A571" s="9"/>
    </row>
    <row r="572" ht="11.25">
      <c r="A572" s="9"/>
    </row>
    <row r="573" ht="11.25">
      <c r="A573" s="9"/>
    </row>
    <row r="574" ht="11.25">
      <c r="A574" s="9"/>
    </row>
    <row r="575" ht="11.25">
      <c r="A575" s="9"/>
    </row>
    <row r="576" ht="11.25">
      <c r="A576" s="9"/>
    </row>
    <row r="577" ht="11.25">
      <c r="A577" s="9"/>
    </row>
    <row r="578" ht="11.25">
      <c r="A578" s="9"/>
    </row>
    <row r="579" ht="11.25">
      <c r="A579" s="9"/>
    </row>
    <row r="580" ht="11.25">
      <c r="A580" s="9"/>
    </row>
    <row r="581" ht="11.25">
      <c r="A581" s="9"/>
    </row>
    <row r="582" ht="11.25">
      <c r="A582" s="9"/>
    </row>
    <row r="583" ht="11.25">
      <c r="A583" s="9"/>
    </row>
    <row r="584" ht="11.25">
      <c r="A584" s="9"/>
    </row>
    <row r="585" ht="11.25">
      <c r="A585" s="9"/>
    </row>
    <row r="586" ht="11.25">
      <c r="A586" s="9"/>
    </row>
    <row r="587" ht="11.25">
      <c r="A587" s="9"/>
    </row>
    <row r="588" ht="11.25">
      <c r="A588" s="9"/>
    </row>
    <row r="589" ht="11.25">
      <c r="A589" s="9"/>
    </row>
    <row r="590" ht="11.25">
      <c r="A590" s="9"/>
    </row>
    <row r="591" ht="11.25">
      <c r="A591" s="9"/>
    </row>
    <row r="592" ht="11.25">
      <c r="A592" s="9"/>
    </row>
    <row r="593" ht="11.25">
      <c r="A593" s="9"/>
    </row>
    <row r="594" ht="11.25">
      <c r="A594" s="9"/>
    </row>
    <row r="595" ht="11.25">
      <c r="A595" s="9"/>
    </row>
    <row r="596" ht="11.25">
      <c r="A596" s="9"/>
    </row>
    <row r="597" ht="11.25">
      <c r="A597" s="9"/>
    </row>
    <row r="598" ht="11.25">
      <c r="A598" s="9"/>
    </row>
    <row r="599" ht="11.25">
      <c r="A599" s="9"/>
    </row>
    <row r="600" ht="11.25">
      <c r="A600" s="9"/>
    </row>
    <row r="601" ht="11.25">
      <c r="A601" s="9"/>
    </row>
    <row r="602" ht="11.25">
      <c r="A602" s="9"/>
    </row>
    <row r="603" ht="11.25">
      <c r="A603" s="9"/>
    </row>
    <row r="604" ht="11.25">
      <c r="A604" s="9"/>
    </row>
    <row r="605" ht="11.25">
      <c r="A605" s="9"/>
    </row>
    <row r="606" ht="11.25">
      <c r="A606" s="9"/>
    </row>
    <row r="607" ht="11.25">
      <c r="A607" s="9"/>
    </row>
    <row r="608" ht="11.25">
      <c r="A608" s="9"/>
    </row>
    <row r="609" ht="11.25">
      <c r="A609" s="9"/>
    </row>
    <row r="610" ht="11.25">
      <c r="A610" s="9"/>
    </row>
    <row r="611" ht="11.25">
      <c r="A611" s="9"/>
    </row>
    <row r="612" ht="11.25">
      <c r="A612" s="9"/>
    </row>
    <row r="613" ht="11.25">
      <c r="A613" s="9"/>
    </row>
    <row r="614" ht="11.25">
      <c r="A614" s="9"/>
    </row>
    <row r="615" ht="11.25">
      <c r="A615" s="9"/>
    </row>
    <row r="616" ht="11.25">
      <c r="A616" s="9"/>
    </row>
    <row r="617" ht="11.25">
      <c r="A617" s="9"/>
    </row>
    <row r="618" ht="11.25">
      <c r="A618" s="9"/>
    </row>
    <row r="619" ht="11.25">
      <c r="A619" s="9"/>
    </row>
    <row r="620" ht="11.25">
      <c r="A620" s="9"/>
    </row>
    <row r="621" ht="11.25">
      <c r="A621" s="9"/>
    </row>
    <row r="622" ht="11.25">
      <c r="A622" s="9"/>
    </row>
    <row r="623" ht="11.25">
      <c r="A623" s="9"/>
    </row>
    <row r="624" ht="11.25">
      <c r="A624" s="9"/>
    </row>
    <row r="625" ht="11.25">
      <c r="A625" s="9"/>
    </row>
    <row r="626" ht="11.25">
      <c r="A626" s="9"/>
    </row>
    <row r="627" ht="11.25">
      <c r="A627" s="9"/>
    </row>
    <row r="628" ht="11.25">
      <c r="A628" s="9"/>
    </row>
    <row r="629" ht="11.25">
      <c r="A629" s="9"/>
    </row>
    <row r="630" ht="11.25">
      <c r="A630" s="9"/>
    </row>
    <row r="631" ht="11.25">
      <c r="A631" s="9"/>
    </row>
    <row r="632" ht="11.25">
      <c r="A632" s="9"/>
    </row>
    <row r="633" ht="11.25">
      <c r="A633" s="9"/>
    </row>
    <row r="634" ht="11.25">
      <c r="A634" s="9"/>
    </row>
    <row r="635" ht="11.25">
      <c r="A635" s="9"/>
    </row>
    <row r="636" ht="11.25">
      <c r="A636" s="9"/>
    </row>
    <row r="637" ht="11.25">
      <c r="A637" s="9"/>
    </row>
    <row r="638" ht="11.25">
      <c r="A638" s="9"/>
    </row>
    <row r="639" ht="11.25">
      <c r="A639" s="9"/>
    </row>
    <row r="640" ht="11.25">
      <c r="A640" s="9"/>
    </row>
    <row r="641" ht="11.25">
      <c r="A641" s="9"/>
    </row>
    <row r="642" ht="11.25">
      <c r="A642" s="9"/>
    </row>
    <row r="643" ht="11.25">
      <c r="A643" s="9"/>
    </row>
    <row r="644" ht="11.25">
      <c r="A644" s="9"/>
    </row>
    <row r="645" ht="11.25">
      <c r="A645" s="9"/>
    </row>
    <row r="646" ht="11.25">
      <c r="A646" s="9"/>
    </row>
    <row r="647" ht="11.25">
      <c r="A647" s="9"/>
    </row>
    <row r="648" ht="11.25">
      <c r="A648" s="9"/>
    </row>
    <row r="649" ht="11.25">
      <c r="A649" s="9"/>
    </row>
    <row r="650" ht="11.25">
      <c r="A650" s="9"/>
    </row>
    <row r="651" ht="11.25">
      <c r="A651" s="9"/>
    </row>
    <row r="652" ht="11.25">
      <c r="A652" s="9"/>
    </row>
    <row r="653" ht="11.25">
      <c r="A653" s="9"/>
    </row>
    <row r="654" ht="11.25">
      <c r="A654" s="9"/>
    </row>
    <row r="655" ht="11.25">
      <c r="A655" s="9"/>
    </row>
    <row r="656" ht="11.25">
      <c r="A656" s="9"/>
    </row>
    <row r="657" ht="11.25">
      <c r="A657" s="9"/>
    </row>
    <row r="658" ht="11.25">
      <c r="A658" s="9"/>
    </row>
    <row r="659" ht="11.25">
      <c r="A659" s="9"/>
    </row>
    <row r="660" ht="11.25">
      <c r="A660" s="9"/>
    </row>
    <row r="661" ht="11.25">
      <c r="A661" s="9"/>
    </row>
    <row r="662" ht="11.25">
      <c r="A662" s="9"/>
    </row>
    <row r="663" ht="11.25">
      <c r="A663" s="9"/>
    </row>
    <row r="664" ht="11.25">
      <c r="A664" s="9"/>
    </row>
    <row r="665" ht="11.25">
      <c r="A665" s="9"/>
    </row>
    <row r="666" ht="11.25">
      <c r="A666" s="9"/>
    </row>
    <row r="667" ht="11.25">
      <c r="A667" s="9"/>
    </row>
    <row r="668" ht="11.25">
      <c r="A668" s="9"/>
    </row>
    <row r="669" ht="11.25">
      <c r="A669" s="9"/>
    </row>
    <row r="670" ht="11.25">
      <c r="A670" s="9"/>
    </row>
    <row r="671" ht="11.25">
      <c r="A671" s="9"/>
    </row>
    <row r="672" ht="11.25">
      <c r="A672" s="9"/>
    </row>
    <row r="673" ht="11.25">
      <c r="A673" s="9"/>
    </row>
    <row r="674" ht="11.25">
      <c r="A674" s="9"/>
    </row>
    <row r="675" ht="11.25">
      <c r="A675" s="9"/>
    </row>
    <row r="676" ht="11.25">
      <c r="A676" s="9"/>
    </row>
    <row r="677" ht="11.25">
      <c r="A677" s="9"/>
    </row>
    <row r="678" ht="11.25">
      <c r="A678" s="9"/>
    </row>
    <row r="679" ht="11.25">
      <c r="A679" s="9"/>
    </row>
    <row r="680" ht="11.25">
      <c r="A680" s="9"/>
    </row>
    <row r="681" ht="11.25">
      <c r="A681" s="9"/>
    </row>
    <row r="682" ht="11.25">
      <c r="A682" s="9"/>
    </row>
    <row r="683" ht="11.25">
      <c r="A683" s="9"/>
    </row>
    <row r="684" ht="11.25">
      <c r="A684" s="9"/>
    </row>
    <row r="685" ht="11.25">
      <c r="A685" s="9"/>
    </row>
    <row r="686" ht="11.25">
      <c r="A686" s="9"/>
    </row>
    <row r="687" ht="11.25">
      <c r="A687" s="9"/>
    </row>
    <row r="688" ht="11.25">
      <c r="A688" s="9"/>
    </row>
    <row r="689" ht="11.25">
      <c r="A689" s="9"/>
    </row>
    <row r="690" ht="11.25">
      <c r="A690" s="9"/>
    </row>
    <row r="691" ht="11.25">
      <c r="A691" s="9"/>
    </row>
    <row r="692" ht="11.25">
      <c r="A692" s="9"/>
    </row>
    <row r="693" ht="11.25">
      <c r="A693" s="9"/>
    </row>
    <row r="694" ht="11.25">
      <c r="A694" s="9"/>
    </row>
    <row r="695" ht="11.25">
      <c r="A695" s="9"/>
    </row>
    <row r="696" ht="11.25">
      <c r="A696" s="9"/>
    </row>
    <row r="697" ht="11.25">
      <c r="A697" s="9"/>
    </row>
    <row r="698" ht="11.25">
      <c r="A698" s="9"/>
    </row>
    <row r="699" ht="11.25">
      <c r="A699" s="9"/>
    </row>
    <row r="700" ht="11.25">
      <c r="A700" s="9"/>
    </row>
    <row r="701" ht="11.25">
      <c r="A701" s="9"/>
    </row>
    <row r="702" ht="11.25">
      <c r="A702" s="9"/>
    </row>
    <row r="703" ht="11.25">
      <c r="A703" s="9"/>
    </row>
    <row r="704" ht="11.25">
      <c r="A704" s="9"/>
    </row>
    <row r="705" ht="11.25">
      <c r="A705" s="9"/>
    </row>
    <row r="706" ht="11.25">
      <c r="A706" s="9"/>
    </row>
    <row r="707" ht="11.25">
      <c r="A707" s="9"/>
    </row>
    <row r="708" ht="11.25">
      <c r="A708" s="9"/>
    </row>
    <row r="709" ht="11.25">
      <c r="A709" s="9"/>
    </row>
    <row r="710" ht="11.25">
      <c r="A710" s="9"/>
    </row>
    <row r="711" ht="11.25">
      <c r="A711" s="9"/>
    </row>
    <row r="712" ht="11.25">
      <c r="A712" s="9"/>
    </row>
    <row r="713" ht="11.25">
      <c r="A713" s="9"/>
    </row>
    <row r="714" ht="11.25">
      <c r="A714" s="9"/>
    </row>
    <row r="715" ht="11.25">
      <c r="A715" s="9"/>
    </row>
    <row r="716" ht="11.25">
      <c r="A716" s="9"/>
    </row>
    <row r="717" ht="11.25">
      <c r="A717" s="9"/>
    </row>
    <row r="718" ht="11.25">
      <c r="A718" s="9"/>
    </row>
    <row r="719" ht="11.25">
      <c r="A719" s="9"/>
    </row>
    <row r="720" ht="11.25">
      <c r="A720" s="9"/>
    </row>
    <row r="721" ht="11.25">
      <c r="A721" s="9"/>
    </row>
    <row r="722" ht="11.25">
      <c r="A722" s="9"/>
    </row>
    <row r="723" ht="11.25">
      <c r="A723" s="9"/>
    </row>
    <row r="724" ht="11.25">
      <c r="A724" s="9"/>
    </row>
    <row r="725" ht="11.25">
      <c r="A725" s="9"/>
    </row>
    <row r="726" ht="11.25">
      <c r="A726" s="9"/>
    </row>
    <row r="727" ht="11.25">
      <c r="A727" s="9"/>
    </row>
    <row r="728" ht="11.25">
      <c r="A728" s="9"/>
    </row>
    <row r="729" ht="11.25">
      <c r="A729" s="9"/>
    </row>
    <row r="730" ht="11.25">
      <c r="A730" s="9"/>
    </row>
    <row r="731" ht="11.25">
      <c r="A731" s="9"/>
    </row>
    <row r="732" ht="11.25">
      <c r="A732" s="9"/>
    </row>
    <row r="733" ht="11.25">
      <c r="A733" s="9"/>
    </row>
    <row r="734" ht="11.25">
      <c r="A734" s="9"/>
    </row>
    <row r="735" ht="11.25">
      <c r="A735" s="9"/>
    </row>
    <row r="736" ht="11.25">
      <c r="A736" s="9"/>
    </row>
    <row r="737" ht="11.25">
      <c r="A737" s="9"/>
    </row>
    <row r="738" ht="11.25">
      <c r="A738" s="9"/>
    </row>
    <row r="739" ht="11.25">
      <c r="A739" s="9"/>
    </row>
    <row r="740" ht="11.25">
      <c r="A740" s="9"/>
    </row>
    <row r="741" ht="11.25">
      <c r="A741" s="9"/>
    </row>
    <row r="742" ht="11.25">
      <c r="A742" s="9"/>
    </row>
    <row r="743" ht="11.25">
      <c r="A743" s="9"/>
    </row>
    <row r="744" ht="11.25">
      <c r="A744" s="9"/>
    </row>
    <row r="745" ht="11.25">
      <c r="A745" s="9"/>
    </row>
    <row r="746" ht="11.25">
      <c r="A746" s="9"/>
    </row>
    <row r="747" ht="11.25">
      <c r="A747" s="9"/>
    </row>
    <row r="748" ht="11.25">
      <c r="A748" s="9"/>
    </row>
    <row r="749" ht="11.25">
      <c r="A749" s="9"/>
    </row>
    <row r="750" ht="11.25">
      <c r="A750" s="9"/>
    </row>
    <row r="751" ht="11.25">
      <c r="A751" s="9"/>
    </row>
    <row r="752" ht="11.25">
      <c r="A752" s="9"/>
    </row>
    <row r="753" ht="11.25">
      <c r="A753" s="9"/>
    </row>
    <row r="754" ht="11.25">
      <c r="A754" s="9"/>
    </row>
    <row r="755" ht="11.25">
      <c r="A755" s="9"/>
    </row>
    <row r="756" ht="11.25">
      <c r="A756" s="9"/>
    </row>
    <row r="757" ht="11.25">
      <c r="A757" s="9"/>
    </row>
    <row r="758" ht="11.25">
      <c r="A758" s="9"/>
    </row>
    <row r="759" ht="11.25">
      <c r="A759" s="9"/>
    </row>
    <row r="760" ht="11.25">
      <c r="A760" s="9"/>
    </row>
    <row r="761" ht="11.25">
      <c r="A761" s="9"/>
    </row>
    <row r="762" ht="11.25">
      <c r="A762" s="9"/>
    </row>
    <row r="763" ht="11.25">
      <c r="A763" s="9"/>
    </row>
    <row r="764" ht="11.25">
      <c r="A764" s="9"/>
    </row>
    <row r="765" ht="11.25">
      <c r="A765" s="9"/>
    </row>
    <row r="766" ht="11.25">
      <c r="A766" s="9"/>
    </row>
    <row r="767" ht="11.25">
      <c r="A767" s="9"/>
    </row>
    <row r="768" ht="11.25">
      <c r="A768" s="9"/>
    </row>
    <row r="769" ht="11.25">
      <c r="A769" s="9"/>
    </row>
    <row r="770" ht="11.25">
      <c r="A770" s="9"/>
    </row>
    <row r="771" ht="11.25">
      <c r="A771" s="9"/>
    </row>
    <row r="772" ht="11.25">
      <c r="A772" s="9"/>
    </row>
    <row r="773" ht="11.25">
      <c r="A773" s="9"/>
    </row>
    <row r="774" ht="11.25">
      <c r="A774" s="9"/>
    </row>
    <row r="775" ht="11.25">
      <c r="A775" s="9"/>
    </row>
    <row r="776" ht="11.25">
      <c r="A776" s="9"/>
    </row>
    <row r="777" ht="11.25">
      <c r="A777" s="9"/>
    </row>
    <row r="778" ht="11.25">
      <c r="A778" s="9"/>
    </row>
    <row r="779" ht="11.25">
      <c r="A779" s="9"/>
    </row>
    <row r="780" ht="11.25">
      <c r="A780" s="9"/>
    </row>
    <row r="781" ht="11.25">
      <c r="A781" s="9"/>
    </row>
    <row r="782" ht="11.25">
      <c r="A782" s="9"/>
    </row>
    <row r="783" ht="11.25">
      <c r="A783" s="9"/>
    </row>
    <row r="784" ht="11.25">
      <c r="A784" s="9"/>
    </row>
    <row r="785" ht="11.25">
      <c r="A785" s="9"/>
    </row>
    <row r="786" ht="11.25">
      <c r="A786" s="9"/>
    </row>
    <row r="787" ht="11.25">
      <c r="A787" s="9"/>
    </row>
    <row r="788" ht="11.25">
      <c r="A788" s="9"/>
    </row>
    <row r="789" ht="11.25">
      <c r="A789" s="9"/>
    </row>
    <row r="790" ht="11.25">
      <c r="A790" s="9"/>
    </row>
    <row r="791" ht="11.25">
      <c r="A791" s="9"/>
    </row>
    <row r="792" ht="11.25">
      <c r="A792" s="9"/>
    </row>
    <row r="793" ht="11.25">
      <c r="A793" s="9"/>
    </row>
    <row r="794" ht="11.25">
      <c r="A794" s="9"/>
    </row>
    <row r="795" ht="11.25">
      <c r="A795" s="9"/>
    </row>
    <row r="796" ht="11.25">
      <c r="A796" s="9"/>
    </row>
    <row r="797" ht="11.25">
      <c r="A797" s="9"/>
    </row>
    <row r="798" ht="11.25">
      <c r="A798" s="9"/>
    </row>
    <row r="799" ht="11.25">
      <c r="A799" s="9"/>
    </row>
    <row r="800" ht="11.25">
      <c r="A800" s="9"/>
    </row>
    <row r="801" ht="11.25">
      <c r="A801" s="9"/>
    </row>
    <row r="802" ht="11.25">
      <c r="A802" s="9"/>
    </row>
    <row r="803" ht="11.25">
      <c r="A803" s="9"/>
    </row>
    <row r="804" ht="11.25">
      <c r="A804" s="9"/>
    </row>
    <row r="805" ht="11.25">
      <c r="A805" s="9"/>
    </row>
    <row r="806" ht="11.25">
      <c r="A806" s="9"/>
    </row>
    <row r="807" ht="11.25">
      <c r="A807" s="9"/>
    </row>
    <row r="808" ht="11.25">
      <c r="A808" s="9"/>
    </row>
    <row r="809" ht="11.25">
      <c r="A809" s="9"/>
    </row>
    <row r="810" ht="11.25">
      <c r="A810" s="9"/>
    </row>
    <row r="811" ht="11.25">
      <c r="A811" s="9"/>
    </row>
    <row r="812" ht="11.25">
      <c r="A812" s="9"/>
    </row>
    <row r="813" ht="11.25">
      <c r="A813" s="9"/>
    </row>
    <row r="814" ht="11.25">
      <c r="A814" s="9"/>
    </row>
    <row r="815" ht="11.25">
      <c r="A815" s="9"/>
    </row>
    <row r="816" ht="11.25">
      <c r="A816" s="9"/>
    </row>
    <row r="817" ht="11.25">
      <c r="A817" s="9"/>
    </row>
    <row r="818" ht="11.25">
      <c r="A818" s="9"/>
    </row>
    <row r="819" ht="11.25">
      <c r="A819" s="9"/>
    </row>
    <row r="820" ht="11.25">
      <c r="A820" s="9"/>
    </row>
    <row r="821" ht="11.25">
      <c r="A821" s="9"/>
    </row>
    <row r="822" ht="11.25">
      <c r="A822" s="9"/>
    </row>
    <row r="823" ht="11.25">
      <c r="A823" s="9"/>
    </row>
    <row r="824" ht="11.25">
      <c r="A824" s="9"/>
    </row>
    <row r="825" ht="11.25">
      <c r="A825" s="9"/>
    </row>
    <row r="826" ht="11.25">
      <c r="A826" s="9"/>
    </row>
    <row r="827" ht="11.25">
      <c r="A827" s="9"/>
    </row>
    <row r="828" ht="11.25">
      <c r="A828" s="9"/>
    </row>
    <row r="829" ht="11.25">
      <c r="A829" s="9"/>
    </row>
    <row r="830" ht="11.25">
      <c r="A830" s="9"/>
    </row>
    <row r="831" ht="11.25">
      <c r="A831" s="9"/>
    </row>
    <row r="832" ht="11.25">
      <c r="A832" s="9"/>
    </row>
    <row r="833" ht="11.25">
      <c r="A833" s="9"/>
    </row>
    <row r="834" ht="11.25">
      <c r="A834" s="9"/>
    </row>
    <row r="835" ht="11.25">
      <c r="A835" s="9"/>
    </row>
    <row r="836" ht="11.25">
      <c r="A836" s="9"/>
    </row>
    <row r="837" ht="11.25">
      <c r="A837" s="9"/>
    </row>
    <row r="838" ht="11.25">
      <c r="A838" s="9"/>
    </row>
    <row r="839" ht="11.25">
      <c r="A839" s="9"/>
    </row>
    <row r="840" ht="11.25">
      <c r="A840" s="9"/>
    </row>
    <row r="841" ht="11.25">
      <c r="A841" s="9"/>
    </row>
    <row r="842" ht="11.25">
      <c r="A842" s="9"/>
    </row>
    <row r="843" ht="11.25">
      <c r="A843" s="9"/>
    </row>
    <row r="844" ht="11.25">
      <c r="A844" s="9"/>
    </row>
    <row r="845" ht="11.25">
      <c r="A845" s="9"/>
    </row>
    <row r="846" ht="11.25">
      <c r="A846" s="9"/>
    </row>
    <row r="847" ht="11.25">
      <c r="A847" s="9"/>
    </row>
    <row r="848" ht="11.25">
      <c r="A848" s="9"/>
    </row>
    <row r="849" ht="11.25">
      <c r="A849" s="9"/>
    </row>
    <row r="850" ht="11.25">
      <c r="A850" s="9"/>
    </row>
    <row r="851" ht="11.25">
      <c r="A851" s="9"/>
    </row>
    <row r="852" ht="11.25">
      <c r="A852" s="9"/>
    </row>
    <row r="853" ht="11.25">
      <c r="A853" s="9"/>
    </row>
    <row r="854" ht="11.25">
      <c r="A854" s="9"/>
    </row>
    <row r="855" ht="11.25">
      <c r="A855" s="9"/>
    </row>
    <row r="856" ht="11.25">
      <c r="A856" s="9"/>
    </row>
    <row r="857" ht="11.25">
      <c r="A857" s="9"/>
    </row>
    <row r="858" ht="11.25">
      <c r="A858" s="9"/>
    </row>
    <row r="859" ht="11.25">
      <c r="A859" s="9"/>
    </row>
    <row r="860" ht="11.25">
      <c r="A860" s="9"/>
    </row>
    <row r="861" ht="11.25">
      <c r="A861" s="9"/>
    </row>
    <row r="862" ht="11.25">
      <c r="A862" s="9"/>
    </row>
    <row r="863" ht="11.25">
      <c r="A863" s="9"/>
    </row>
    <row r="864" ht="11.25">
      <c r="A864" s="9"/>
    </row>
    <row r="865" ht="11.25">
      <c r="A865" s="9"/>
    </row>
    <row r="866" ht="11.25">
      <c r="A866" s="9"/>
    </row>
    <row r="867" ht="11.25">
      <c r="A867" s="9"/>
    </row>
    <row r="868" ht="11.25">
      <c r="A868" s="9"/>
    </row>
    <row r="869" ht="11.25">
      <c r="A869" s="9"/>
    </row>
    <row r="870" ht="11.25">
      <c r="A870" s="9"/>
    </row>
    <row r="871" ht="11.25">
      <c r="A871" s="9"/>
    </row>
    <row r="872" ht="11.25">
      <c r="A872" s="9"/>
    </row>
    <row r="873" ht="11.25">
      <c r="A873" s="9"/>
    </row>
    <row r="874" ht="11.25">
      <c r="A874" s="9"/>
    </row>
    <row r="875" ht="11.25">
      <c r="A875" s="9"/>
    </row>
    <row r="876" ht="11.25">
      <c r="A876" s="9"/>
    </row>
    <row r="877" ht="11.25">
      <c r="A877" s="9"/>
    </row>
    <row r="878" ht="11.25">
      <c r="A878" s="9"/>
    </row>
    <row r="879" ht="11.25">
      <c r="A879" s="9"/>
    </row>
    <row r="880" ht="11.25">
      <c r="A880" s="9"/>
    </row>
    <row r="881" ht="11.25">
      <c r="A881" s="9"/>
    </row>
    <row r="882" ht="11.25">
      <c r="A882" s="9"/>
    </row>
    <row r="883" ht="11.25">
      <c r="A883" s="9"/>
    </row>
    <row r="884" ht="11.25">
      <c r="A884" s="9"/>
    </row>
    <row r="885" ht="11.25">
      <c r="A885" s="9"/>
    </row>
    <row r="886" ht="11.25">
      <c r="A886" s="9"/>
    </row>
    <row r="887" ht="11.25">
      <c r="A887" s="9"/>
    </row>
    <row r="888" ht="11.25">
      <c r="A888" s="9"/>
    </row>
    <row r="889" ht="11.25">
      <c r="A889" s="9"/>
    </row>
    <row r="890" ht="11.25">
      <c r="A890" s="9"/>
    </row>
    <row r="891" ht="11.25">
      <c r="A891" s="9"/>
    </row>
    <row r="892" ht="11.25">
      <c r="A892" s="9"/>
    </row>
    <row r="893" ht="11.25">
      <c r="A893" s="9"/>
    </row>
    <row r="894" ht="11.25">
      <c r="A894" s="9"/>
    </row>
    <row r="895" ht="11.25">
      <c r="A895" s="9"/>
    </row>
    <row r="896" ht="11.25">
      <c r="A896" s="9"/>
    </row>
    <row r="897" ht="11.25">
      <c r="A897" s="9"/>
    </row>
    <row r="898" ht="11.25">
      <c r="A898" s="9"/>
    </row>
    <row r="899" ht="11.25">
      <c r="A899" s="9"/>
    </row>
    <row r="900" ht="11.25">
      <c r="A900" s="9"/>
    </row>
    <row r="901" ht="11.25">
      <c r="A901" s="9"/>
    </row>
    <row r="902" ht="11.25">
      <c r="A902" s="9"/>
    </row>
    <row r="903" ht="11.25">
      <c r="A903" s="9"/>
    </row>
    <row r="904" ht="11.25">
      <c r="A904" s="9"/>
    </row>
    <row r="905" ht="11.25">
      <c r="A905" s="9"/>
    </row>
    <row r="906" ht="11.25">
      <c r="A906" s="9"/>
    </row>
    <row r="907" ht="11.25">
      <c r="A907" s="9"/>
    </row>
    <row r="908" ht="11.25">
      <c r="A908" s="9"/>
    </row>
    <row r="909" ht="11.25">
      <c r="A909" s="9"/>
    </row>
    <row r="910" ht="11.25">
      <c r="A910" s="9"/>
    </row>
    <row r="911" ht="11.25">
      <c r="A911" s="9"/>
    </row>
    <row r="912" ht="11.25">
      <c r="A912" s="9"/>
    </row>
    <row r="913" ht="11.25">
      <c r="A913" s="9"/>
    </row>
    <row r="914" ht="11.25">
      <c r="A914" s="9"/>
    </row>
    <row r="915" ht="11.25">
      <c r="A915" s="9"/>
    </row>
    <row r="916" ht="11.25">
      <c r="A916" s="9"/>
    </row>
    <row r="917" ht="11.25">
      <c r="A917" s="9"/>
    </row>
    <row r="918" ht="11.25">
      <c r="A918" s="9"/>
    </row>
    <row r="919" ht="11.25">
      <c r="A919" s="9"/>
    </row>
    <row r="920" ht="11.25">
      <c r="A920" s="9"/>
    </row>
    <row r="921" ht="11.25">
      <c r="A921" s="9"/>
    </row>
    <row r="922" ht="11.25">
      <c r="A922" s="9"/>
    </row>
    <row r="923" ht="11.25">
      <c r="A923" s="9"/>
    </row>
    <row r="924" ht="11.25">
      <c r="A924" s="9"/>
    </row>
    <row r="925" ht="11.25">
      <c r="A925" s="9"/>
    </row>
    <row r="926" ht="11.25">
      <c r="A926" s="9"/>
    </row>
    <row r="927" ht="11.25">
      <c r="A927" s="9"/>
    </row>
    <row r="928" ht="11.25">
      <c r="A928" s="9"/>
    </row>
    <row r="929" ht="11.25">
      <c r="A929" s="9"/>
    </row>
    <row r="930" ht="11.25">
      <c r="A930" s="9"/>
    </row>
    <row r="931" ht="11.25">
      <c r="A931" s="9"/>
    </row>
    <row r="932" ht="11.25">
      <c r="A932" s="9"/>
    </row>
    <row r="933" ht="11.25">
      <c r="A933" s="9"/>
    </row>
    <row r="934" ht="11.25">
      <c r="A934" s="9"/>
    </row>
    <row r="935" ht="11.25">
      <c r="A935" s="9"/>
    </row>
    <row r="936" ht="11.25">
      <c r="A936" s="9"/>
    </row>
    <row r="937" ht="11.25">
      <c r="A937" s="9"/>
    </row>
    <row r="938" ht="11.25">
      <c r="A938" s="9"/>
    </row>
    <row r="939" ht="11.25">
      <c r="A939" s="9"/>
    </row>
    <row r="940" ht="11.25">
      <c r="A940" s="9"/>
    </row>
    <row r="941" ht="11.25">
      <c r="A941" s="9"/>
    </row>
    <row r="942" ht="11.25">
      <c r="A942" s="9"/>
    </row>
    <row r="943" ht="11.25">
      <c r="A943" s="9"/>
    </row>
    <row r="944" ht="11.25">
      <c r="A944" s="9"/>
    </row>
    <row r="945" ht="11.25">
      <c r="A945" s="9"/>
    </row>
    <row r="946" ht="11.25">
      <c r="A946" s="9"/>
    </row>
    <row r="947" ht="11.25">
      <c r="A947" s="9"/>
    </row>
    <row r="948" ht="11.25">
      <c r="A948" s="9"/>
    </row>
    <row r="949" ht="11.25">
      <c r="A949" s="9"/>
    </row>
    <row r="950" ht="11.25">
      <c r="A950" s="9"/>
    </row>
    <row r="951" ht="11.25">
      <c r="A951" s="9"/>
    </row>
    <row r="952" ht="11.25">
      <c r="A952" s="9"/>
    </row>
    <row r="953" ht="11.25">
      <c r="A953" s="9"/>
    </row>
    <row r="954" ht="11.25">
      <c r="A954" s="9"/>
    </row>
    <row r="955" ht="11.25">
      <c r="A955" s="9"/>
    </row>
    <row r="956" ht="11.25">
      <c r="A956" s="9"/>
    </row>
    <row r="957" ht="11.25">
      <c r="A957" s="9"/>
    </row>
    <row r="958" ht="11.25">
      <c r="A958" s="9"/>
    </row>
    <row r="959" ht="11.25">
      <c r="A959" s="9"/>
    </row>
    <row r="960" ht="11.25">
      <c r="A960" s="9"/>
    </row>
    <row r="961" ht="11.25">
      <c r="A961" s="9"/>
    </row>
    <row r="962" ht="11.25">
      <c r="A962" s="9"/>
    </row>
    <row r="963" ht="11.25">
      <c r="A963" s="9"/>
    </row>
    <row r="964" ht="11.25">
      <c r="A964" s="9"/>
    </row>
    <row r="965" ht="11.25">
      <c r="A965" s="9"/>
    </row>
    <row r="966" ht="11.25">
      <c r="A966" s="9"/>
    </row>
    <row r="967" ht="11.25">
      <c r="A967" s="9"/>
    </row>
    <row r="968" ht="11.25">
      <c r="A968" s="9"/>
    </row>
    <row r="969" ht="11.25">
      <c r="A969" s="9"/>
    </row>
    <row r="970" ht="11.25">
      <c r="A970" s="9"/>
    </row>
    <row r="971" ht="11.25">
      <c r="A971" s="9"/>
    </row>
    <row r="972" ht="11.25">
      <c r="A972" s="9"/>
    </row>
    <row r="973" ht="11.25">
      <c r="A973" s="9"/>
    </row>
    <row r="974" ht="11.25">
      <c r="A974" s="9"/>
    </row>
    <row r="975" ht="11.25">
      <c r="A975" s="9"/>
    </row>
    <row r="976" ht="11.25">
      <c r="A976" s="9"/>
    </row>
    <row r="977" ht="11.25">
      <c r="A977" s="9"/>
    </row>
    <row r="978" ht="11.25">
      <c r="A978" s="9"/>
    </row>
    <row r="979" ht="11.25">
      <c r="A979" s="9"/>
    </row>
    <row r="980" ht="11.25">
      <c r="A980" s="9"/>
    </row>
    <row r="981" ht="11.25">
      <c r="A981" s="9"/>
    </row>
    <row r="982" ht="11.25">
      <c r="A982" s="9"/>
    </row>
    <row r="983" ht="11.25">
      <c r="A983" s="9"/>
    </row>
    <row r="984" ht="11.25">
      <c r="A984" s="9"/>
    </row>
    <row r="985" ht="11.25">
      <c r="A985" s="9"/>
    </row>
    <row r="986" ht="11.25">
      <c r="A986" s="9"/>
    </row>
    <row r="987" ht="11.25">
      <c r="A987" s="9"/>
    </row>
    <row r="988" ht="11.25">
      <c r="A988" s="9"/>
    </row>
    <row r="989" ht="11.25">
      <c r="A989" s="9"/>
    </row>
    <row r="990" ht="11.25">
      <c r="A990" s="9"/>
    </row>
    <row r="991" ht="11.25">
      <c r="A991" s="9"/>
    </row>
    <row r="992" ht="11.25">
      <c r="A992" s="9"/>
    </row>
    <row r="993" ht="11.25">
      <c r="A993" s="9"/>
    </row>
    <row r="994" ht="11.25">
      <c r="A994" s="9"/>
    </row>
    <row r="995" ht="11.25">
      <c r="A995" s="9"/>
    </row>
    <row r="996" ht="11.25">
      <c r="A996" s="9"/>
    </row>
    <row r="997" ht="11.25">
      <c r="A997" s="9"/>
    </row>
    <row r="998" ht="11.25">
      <c r="A998" s="9"/>
    </row>
    <row r="999" ht="11.25">
      <c r="A999" s="9"/>
    </row>
    <row r="1000" ht="11.25">
      <c r="A1000" s="9"/>
    </row>
    <row r="1001" ht="11.25">
      <c r="A1001" s="9"/>
    </row>
  </sheetData>
  <mergeCells count="5">
    <mergeCell ref="A4:H4"/>
    <mergeCell ref="D1:H1"/>
    <mergeCell ref="D2:H2"/>
    <mergeCell ref="E6:F6"/>
    <mergeCell ref="G6:H6"/>
  </mergeCells>
  <conditionalFormatting sqref="A96:C65536 E96:H65536 D96:D1651 D1653:D65536">
    <cfRule type="cellIs" priority="1" dxfId="0" operator="notEqual" stopIfTrue="1">
      <formula>0</formula>
    </cfRule>
  </conditionalFormatting>
  <conditionalFormatting sqref="A60:A95 A32:A57 A13:C31 B32:C95 A7:H12 D13:F95 H13:H95 G66:G95 G13:G64">
    <cfRule type="cellIs" priority="2" dxfId="0" operator="notEqual" stopIfTrue="1">
      <formula>""""""</formula>
    </cfRule>
  </conditionalFormatting>
  <printOptions/>
  <pageMargins left="0.3" right="0.29" top="1" bottom="1" header="0.5" footer="0.5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2" width="9.125" style="2" customWidth="1"/>
    <col min="3" max="3" width="9.125" style="3" customWidth="1"/>
    <col min="4" max="4" width="9.125" style="4" customWidth="1"/>
    <col min="5" max="8" width="9.125" style="5" customWidth="1"/>
    <col min="9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Szumowski</cp:lastModifiedBy>
  <cp:lastPrinted>2003-11-06T13:53:37Z</cp:lastPrinted>
  <dcterms:created xsi:type="dcterms:W3CDTF">2002-07-23T05:07:46Z</dcterms:created>
  <dcterms:modified xsi:type="dcterms:W3CDTF">2003-11-21T15:26:34Z</dcterms:modified>
  <cp:category/>
  <cp:version/>
  <cp:contentType/>
  <cp:contentStatus/>
</cp:coreProperties>
</file>